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NO NAME/Formatos Unidad de Financiamiento 2023/Informe técnico/"/>
    </mc:Choice>
  </mc:AlternateContent>
  <xr:revisionPtr revIDLastSave="0" documentId="13_ncr:1_{6C3944C9-3682-364D-8EB8-F3CA4D8BFA3B}" xr6:coauthVersionLast="47" xr6:coauthVersionMax="47" xr10:uidLastSave="{00000000-0000-0000-0000-000000000000}"/>
  <workbookProtection workbookAlgorithmName="SHA-512" workbookHashValue="c6jts66QmcTkwB5p26VfNNv5fdJQNwLZ3sntXg8qmd3nkaK5uS03X2AvmlFL44EJcMzC1VoJRqUOxOcL7VPefg==" workbookSaltValue="w2iWPyujDm8Ohc6WXxO6wA==" workbookSpinCount="100000" lockStructure="1"/>
  <bookViews>
    <workbookView xWindow="0" yWindow="460" windowWidth="28800" windowHeight="15720" tabRatio="814" activeTab="1" xr2:uid="{00000000-000D-0000-FFFF-FFFF00000000}"/>
  </bookViews>
  <sheets>
    <sheet name="Lista desplegable " sheetId="5" state="hidden" r:id="rId1"/>
    <sheet name="Carátula de proyecto" sheetId="1" r:id="rId2"/>
    <sheet name="Cronograma" sheetId="2" r:id="rId3"/>
    <sheet name="Monitoreo trimestral" sheetId="3" r:id="rId4"/>
    <sheet name="Entregables" sheetId="6" r:id="rId5"/>
    <sheet name="Avance trimestral" sheetId="4" r:id="rId6"/>
  </sheets>
  <definedNames>
    <definedName name="check" localSheetId="4">Tabla4[check]</definedName>
    <definedName name="check">Tabla4[check]</definedName>
    <definedName name="eje_estrategico">Tabla6[Eje_estrategico]</definedName>
    <definedName name="fv">Tabla9[FV]</definedName>
    <definedName name="indicador" localSheetId="4">Tabla2[Indicador]</definedName>
    <definedName name="indicador">Tabla2[Indicador]</definedName>
    <definedName name="indicadores">Tabla8[Indicadores]</definedName>
    <definedName name="objetivos_generales">Tabla7[Objetivos_generales]</definedName>
    <definedName name="pob_obj">Tabla5[Pob_obj]</definedName>
    <definedName name="sn" localSheetId="4">Tabla3[SN]</definedName>
    <definedName name="sn">Tabla3[SN]</definedName>
    <definedName name="trimestre" localSheetId="4">Tabla1[Trimestre]</definedName>
    <definedName name="trimestre">Tabla1[Trimestre]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iKnPc0pyzMm893FYZTbNC0WpBudA=="/>
    </ext>
  </extLst>
</workbook>
</file>

<file path=xl/calcChain.xml><?xml version="1.0" encoding="utf-8"?>
<calcChain xmlns="http://schemas.openxmlformats.org/spreadsheetml/2006/main">
  <c r="AA41" i="1" l="1"/>
  <c r="F9" i="4"/>
  <c r="F57" i="3"/>
  <c r="L57" i="3" s="1"/>
  <c r="J57" i="3"/>
  <c r="AA40" i="1"/>
  <c r="AA39" i="1"/>
  <c r="AA38" i="1"/>
  <c r="AA37" i="1"/>
  <c r="AA36" i="1"/>
  <c r="H11" i="6"/>
  <c r="H10" i="6"/>
  <c r="H17" i="6"/>
  <c r="H16" i="6"/>
  <c r="H15" i="6"/>
  <c r="H14" i="6"/>
  <c r="H13" i="6"/>
  <c r="H12" i="6"/>
  <c r="K56" i="3"/>
  <c r="F25" i="3"/>
  <c r="F24" i="3"/>
  <c r="F23" i="3"/>
  <c r="F22" i="3"/>
  <c r="F21" i="3"/>
  <c r="F20" i="3"/>
  <c r="F19" i="3"/>
  <c r="F18" i="3"/>
  <c r="F17" i="3"/>
  <c r="C5" i="4" l="1"/>
  <c r="C5" i="6"/>
  <c r="C5" i="3"/>
  <c r="C5" i="2"/>
  <c r="H9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19" i="2"/>
  <c r="B22" i="2"/>
  <c r="B25" i="2"/>
  <c r="B28" i="2"/>
  <c r="B31" i="2"/>
  <c r="B34" i="2"/>
  <c r="B16" i="2"/>
  <c r="B13" i="2"/>
  <c r="F35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10" i="2"/>
  <c r="B10" i="2"/>
  <c r="O23" i="6" l="1"/>
  <c r="B15" i="6"/>
  <c r="B12" i="6"/>
  <c r="H9" i="6"/>
  <c r="B9" i="6"/>
  <c r="K12" i="3" l="1"/>
  <c r="AA35" i="1" l="1"/>
  <c r="AA34" i="1"/>
  <c r="AA33" i="1"/>
  <c r="F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F31" i="3"/>
  <c r="L31" i="3" s="1"/>
  <c r="F32" i="3"/>
  <c r="L32" i="3" s="1"/>
  <c r="F33" i="3"/>
  <c r="L33" i="3" s="1"/>
  <c r="F34" i="3"/>
  <c r="L34" i="3" s="1"/>
  <c r="F35" i="3"/>
  <c r="L35" i="3" s="1"/>
  <c r="F36" i="3"/>
  <c r="L36" i="3" s="1"/>
  <c r="F37" i="3"/>
  <c r="L37" i="3" s="1"/>
  <c r="F38" i="3"/>
  <c r="L38" i="3" s="1"/>
  <c r="F39" i="3"/>
  <c r="L39" i="3" s="1"/>
  <c r="F40" i="3"/>
  <c r="L40" i="3" s="1"/>
  <c r="F41" i="3"/>
  <c r="L41" i="3" s="1"/>
  <c r="F42" i="3"/>
  <c r="L42" i="3" s="1"/>
  <c r="F43" i="3"/>
  <c r="L43" i="3" s="1"/>
  <c r="F44" i="3"/>
  <c r="L44" i="3" s="1"/>
  <c r="F45" i="3"/>
  <c r="L45" i="3" s="1"/>
  <c r="F46" i="3"/>
  <c r="L46" i="3" s="1"/>
  <c r="F47" i="3"/>
  <c r="L47" i="3" s="1"/>
  <c r="F48" i="3"/>
  <c r="L48" i="3" s="1"/>
  <c r="F49" i="3"/>
  <c r="L49" i="3" s="1"/>
  <c r="F50" i="3"/>
  <c r="L50" i="3" s="1"/>
  <c r="F51" i="3"/>
  <c r="L51" i="3" s="1"/>
  <c r="F52" i="3"/>
  <c r="L52" i="3" s="1"/>
  <c r="F53" i="3"/>
  <c r="L53" i="3" s="1"/>
  <c r="F54" i="3"/>
  <c r="L54" i="3" s="1"/>
  <c r="F55" i="3"/>
  <c r="L55" i="3" s="1"/>
  <c r="F56" i="3"/>
  <c r="L56" i="3" s="1"/>
  <c r="L18" i="3"/>
  <c r="K18" i="3"/>
  <c r="K19" i="3"/>
  <c r="K20" i="3"/>
  <c r="K21" i="3"/>
  <c r="K22" i="3"/>
  <c r="K23" i="3"/>
  <c r="K24" i="3"/>
  <c r="K25" i="3"/>
  <c r="K17" i="3"/>
  <c r="L17" i="3" s="1"/>
  <c r="K9" i="3"/>
  <c r="L25" i="3"/>
  <c r="L24" i="3"/>
  <c r="L23" i="3"/>
  <c r="L21" i="3"/>
  <c r="L22" i="3"/>
  <c r="L20" i="3"/>
  <c r="L19" i="3"/>
  <c r="B31" i="3"/>
  <c r="B32" i="3"/>
  <c r="B33" i="3"/>
  <c r="B34" i="3"/>
  <c r="B35" i="3"/>
  <c r="B30" i="3"/>
  <c r="B25" i="3"/>
  <c r="B24" i="3"/>
  <c r="B23" i="3"/>
  <c r="B22" i="3"/>
  <c r="B21" i="3"/>
  <c r="B20" i="3"/>
  <c r="B19" i="3"/>
  <c r="B18" i="3"/>
  <c r="B17" i="3"/>
  <c r="O22" i="6" l="1"/>
  <c r="O24" i="6" s="1"/>
  <c r="F11" i="4" s="1"/>
  <c r="K30" i="3" l="1"/>
  <c r="F10" i="4" l="1"/>
  <c r="L30" i="3"/>
  <c r="G9" i="4" l="1"/>
</calcChain>
</file>

<file path=xl/sharedStrings.xml><?xml version="1.0" encoding="utf-8"?>
<sst xmlns="http://schemas.openxmlformats.org/spreadsheetml/2006/main" count="179" uniqueCount="132">
  <si>
    <t>Folio</t>
  </si>
  <si>
    <t>Eje estrategico</t>
  </si>
  <si>
    <t xml:space="preserve">Nivel prevención </t>
  </si>
  <si>
    <t xml:space="preserve">Secundario </t>
  </si>
  <si>
    <t>Terciario</t>
  </si>
  <si>
    <t>Ámbito de prevención</t>
  </si>
  <si>
    <t xml:space="preserve">Familiar </t>
  </si>
  <si>
    <t>Individual/psicosocial</t>
  </si>
  <si>
    <t>Relacional</t>
  </si>
  <si>
    <t xml:space="preserve">Situacional </t>
  </si>
  <si>
    <t xml:space="preserve">Social </t>
  </si>
  <si>
    <t>Número de beneficiarios</t>
  </si>
  <si>
    <t>Objetivo Particular</t>
  </si>
  <si>
    <t>No.</t>
  </si>
  <si>
    <t>Metas</t>
  </si>
  <si>
    <t>Número beneficiarios</t>
  </si>
  <si>
    <t>Actividades</t>
  </si>
  <si>
    <t>Número de actividades planeadas</t>
  </si>
  <si>
    <t>Entregables comprometidos por objetivo máximo 3</t>
  </si>
  <si>
    <t>Meta</t>
  </si>
  <si>
    <t>Actividad</t>
  </si>
  <si>
    <t>Cronograma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</si>
  <si>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</si>
  <si>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</si>
  <si>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</si>
  <si>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</si>
  <si>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</si>
  <si>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</si>
  <si>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</si>
  <si>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</si>
  <si>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</si>
  <si>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</si>
  <si>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</si>
  <si>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</si>
  <si>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Entregable</t>
  </si>
  <si>
    <t>Beneficiarios comprometidos de proceso</t>
  </si>
  <si>
    <t>Total de beneficiarios proyectados</t>
  </si>
  <si>
    <t>Porcentaje de avance</t>
  </si>
  <si>
    <t>Trimestre</t>
  </si>
  <si>
    <t>Total</t>
  </si>
  <si>
    <t>Avance</t>
  </si>
  <si>
    <t>Beneficiarios</t>
  </si>
  <si>
    <t>Proyectados</t>
  </si>
  <si>
    <t>1er Trimestre</t>
  </si>
  <si>
    <t>2do Trimestre</t>
  </si>
  <si>
    <t>3er Trimestre</t>
  </si>
  <si>
    <t>4to Trimestre</t>
  </si>
  <si>
    <t>% Avance</t>
  </si>
  <si>
    <t>Proyectadas</t>
  </si>
  <si>
    <t>Entregables</t>
  </si>
  <si>
    <t>Proyección</t>
  </si>
  <si>
    <t>Objetivo</t>
  </si>
  <si>
    <t>Número</t>
  </si>
  <si>
    <t>Indicador</t>
  </si>
  <si>
    <t>Validación UF</t>
  </si>
  <si>
    <t>Concluido</t>
  </si>
  <si>
    <t>Informes narrativos</t>
  </si>
  <si>
    <t>Comprometidos</t>
  </si>
  <si>
    <t>Entregado</t>
  </si>
  <si>
    <t>x</t>
  </si>
  <si>
    <t>Entregados</t>
  </si>
  <si>
    <t>% cumplimiento</t>
  </si>
  <si>
    <t>Ponderación</t>
  </si>
  <si>
    <t>General</t>
  </si>
  <si>
    <t>Actvidades</t>
  </si>
  <si>
    <t>PROCESO CONCLUIDO INFORME TÉCNICO</t>
  </si>
  <si>
    <t>Fecha de cierre</t>
  </si>
  <si>
    <t>Nombre y firma del responsable FICOSEC</t>
  </si>
  <si>
    <t>Nombre y firma del responsable de Informe</t>
  </si>
  <si>
    <t>Trimestre de entrega</t>
  </si>
  <si>
    <t>Observaciones</t>
  </si>
  <si>
    <t>En ejecución</t>
  </si>
  <si>
    <t>En planeación</t>
  </si>
  <si>
    <t>Carátula</t>
  </si>
  <si>
    <t>Si</t>
  </si>
  <si>
    <t>No</t>
  </si>
  <si>
    <t>Lista desplegable</t>
  </si>
  <si>
    <t>SN</t>
  </si>
  <si>
    <t>ü</t>
  </si>
  <si>
    <t>check</t>
  </si>
  <si>
    <t>û</t>
  </si>
  <si>
    <t>Observación UF</t>
  </si>
  <si>
    <t>Pob_obj</t>
  </si>
  <si>
    <t>Objetivos_generales</t>
  </si>
  <si>
    <t>Eje_estrategico</t>
  </si>
  <si>
    <t>Poblacion objetivo</t>
  </si>
  <si>
    <t>Objetivo general del proyecto</t>
  </si>
  <si>
    <t>Mujeres víctimas de violencia de género y/o violencia feminicida</t>
  </si>
  <si>
    <t>Niños, niñas y adolescentes de 6 a 17 años</t>
  </si>
  <si>
    <t>Primera infancia (0-5 años)</t>
  </si>
  <si>
    <t>Adolescentes en conflicto con la ley (12 a 17 años)</t>
  </si>
  <si>
    <t>Jóvenes en riesgo (18-29 años)</t>
  </si>
  <si>
    <t>Corresponsabilidad ciudadana frente al delito</t>
  </si>
  <si>
    <t>Evaluar, medir y monitorear la acción de gobierno en seguridad y justicia</t>
  </si>
  <si>
    <t>Fomento a la competitividad</t>
  </si>
  <si>
    <t>Fortalecimiento institucional en seguridad y justicia</t>
  </si>
  <si>
    <t>Contribuir a la disminución de la incidencia y reincidencia delictiva de adolescentes en conflicto con la ley.</t>
  </si>
  <si>
    <t>Contribuir a la disminución de la incidencia y reincidenciadelictiva de juventudes en conflicto con la ley.</t>
  </si>
  <si>
    <t>Contriubir a la disminución de los factores de riesgo de las juventudes que viven en contextos violentos y/o con alta incidencia delictiva.</t>
  </si>
  <si>
    <t>Contribuir a la prevención de los delitos asociados a la violencia contra niños, niñas, y adolescentes.</t>
  </si>
  <si>
    <t>Fortalecer a las instancias encargadas de la protección de niños, niñas, y adolescentes; mujeres victimas de violencia y/o juventudes en riesgo.</t>
  </si>
  <si>
    <t>Implementar acciones enfocadas en la atención de niñas, niños y adolescentes víctimas de violencia.</t>
  </si>
  <si>
    <t>Implementar acciones enfocadas en la atención de victimas de violencia de género.</t>
  </si>
  <si>
    <t>Implementar acciones enfocadas en la lreducción de violencia feminicida, tanto con víctimas com personas generadoras de violencia.</t>
  </si>
  <si>
    <t>Indicadores</t>
  </si>
  <si>
    <t>Indicadores a impactar</t>
  </si>
  <si>
    <t>I 1</t>
  </si>
  <si>
    <t>I 2</t>
  </si>
  <si>
    <t>I 3</t>
  </si>
  <si>
    <t>I 4</t>
  </si>
  <si>
    <t>I 5</t>
  </si>
  <si>
    <t>Ampliación del uso positivo del tiempo libre entre grupos de pares.</t>
  </si>
  <si>
    <t>Generación y/o fortalecimiento de redes de apoyo a nivel comunitario.</t>
  </si>
  <si>
    <t xml:space="preserve">Incorporación en actividades de educación formales e informales </t>
  </si>
  <si>
    <t>Incidencia en la Política Pública de Prevención a nivel local y/o estatal para la mejora de la situación NNA, Mujeres y Juventudes en riesgo.</t>
  </si>
  <si>
    <t>Mejora de las capacidades institucionales para una atención óptima de mujeres víctimas de violencia de género y/o violencia feminicida.</t>
  </si>
  <si>
    <t>Mejora de las capacidades institucionales para una atención óptima de NNA.</t>
  </si>
  <si>
    <t>Mejoramiento del espacio público para la disminución del delito.</t>
  </si>
  <si>
    <t>Mejoras en la salud mental y/o emocional de NNA víctimas de violencia</t>
  </si>
  <si>
    <t>Prevención del escalamiento de la violencia de género y violencia feminicida (reducción).</t>
  </si>
  <si>
    <t>Otro.</t>
  </si>
  <si>
    <t>Propiciar los emprendimientos y/o la vinculación laboral de juventudes en situación de riesgo.</t>
  </si>
  <si>
    <t>Propiciar los emprendimientos y/o la vinculación laboral de las mujeres víctimas de violencia.</t>
  </si>
  <si>
    <t>Reducción de la reincidencia delictiva de adolescentes en conflicto con la ley.</t>
  </si>
  <si>
    <t>Reducción de la reincidencia delictiva de jueventudes en conflicto con la ley.</t>
  </si>
  <si>
    <t>Reducción en la frecuencia y/o inmpacto del consumo de sustancias.</t>
  </si>
  <si>
    <t>Mejora en la salud mental y/o emocional de mujeres víctimas de violencia.</t>
  </si>
  <si>
    <t>Carátula del proyecto</t>
  </si>
  <si>
    <t xml:space="preserve">      </t>
  </si>
  <si>
    <t>01-09-89</t>
  </si>
  <si>
    <t>FV</t>
  </si>
  <si>
    <t>Objetivo de FICOSEC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</si>
</sst>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sz val="12"/>
      <color theme="4" tint="-0.249977111117893"/>
      <name val="Eras Medium ITC"/>
      <family val="2"/>
    </font>
    <font>
      <sz val="14"/>
      <color rgb="FF00B050"/>
      <name val="Wingdings"/>
      <charset val="2"/>
    </font>
    <font>
      <sz val="14"/>
      <color rgb="FFFF0000"/>
      <name val="Wingdings"/>
      <charset val="2"/>
    </font>
    <font>
      <sz val="11"/>
      <name val="Calibri"/>
      <family val="2"/>
      <scheme val="major"/>
    </font>
    <font>
      <b/>
      <sz val="12"/>
      <color theme="1"/>
      <name val="Eras Medium ITC"/>
      <family val="2"/>
    </font>
    <font>
      <sz val="12"/>
      <color theme="1"/>
      <name val="Eras Medium ITC"/>
      <family val="2"/>
    </font>
    <font>
      <sz val="11"/>
      <color theme="1"/>
      <name val="Eras Medium ITC"/>
      <family val="2"/>
    </font>
    <font>
      <b/>
      <sz val="12"/>
      <color theme="0"/>
      <name val="Eras Medium ITC"/>
      <family val="2"/>
    </font>
    <font>
      <b/>
      <sz val="11"/>
      <color theme="0"/>
      <name val="Eras Medium ITC"/>
      <family val="2"/>
    </font>
    <font>
      <sz val="11"/>
      <color rgb="FF000000"/>
      <name val="Eras Medium ITC"/>
      <family val="2"/>
    </font>
    <font>
      <sz val="12"/>
      <color theme="0"/>
      <name val="Eras Medium ITC"/>
      <family val="2"/>
    </font>
    <font>
      <b/>
      <sz val="10"/>
      <color theme="0"/>
      <name val="Eras Medium ITC"/>
      <family val="2"/>
    </font>
    <font>
      <sz val="11"/>
      <color theme="0"/>
      <name val="Eras Medium ITC"/>
      <family val="2"/>
    </font>
    <font>
      <b/>
      <sz val="10"/>
      <color theme="1"/>
      <name val="Eras Medium ITC"/>
      <family val="2"/>
    </font>
    <font>
      <b/>
      <sz val="12"/>
      <color rgb="FF000000"/>
      <name val="Eras Medium ITC"/>
      <family val="2"/>
    </font>
    <font>
      <sz val="12"/>
      <color rgb="FF000000"/>
      <name val="Eras Medium ITC"/>
      <family val="2"/>
    </font>
    <font>
      <b/>
      <sz val="12"/>
      <name val="Eras Medium ITC"/>
      <family val="2"/>
    </font>
    <font>
      <sz val="16"/>
      <color theme="1"/>
      <name val="Eras Medium ITC"/>
      <family val="2"/>
    </font>
    <font>
      <sz val="11.5"/>
      <color theme="1"/>
      <name val="Eras Medium ITC"/>
      <family val="2"/>
    </font>
    <font>
      <b/>
      <sz val="11"/>
      <color theme="1"/>
      <name val="Eras Medium ITC"/>
      <family val="2"/>
    </font>
    <font>
      <b/>
      <sz val="8"/>
      <color theme="1"/>
      <name val="Eras Medium ITC"/>
      <family val="2"/>
    </font>
    <font>
      <sz val="20"/>
      <color theme="4" tint="-0.249977111117893"/>
      <name val="Eras Medium IT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931A1D"/>
        <bgColor indexed="64"/>
      </patternFill>
    </fill>
    <fill>
      <patternFill patternType="solid">
        <fgColor rgb="FF931A1D"/>
        <bgColor rgb="FFD0CECE"/>
      </patternFill>
    </fill>
    <fill>
      <patternFill patternType="solid">
        <fgColor rgb="FF931A1D"/>
        <bgColor rgb="FF000000"/>
      </patternFill>
    </fill>
    <fill>
      <patternFill patternType="solid">
        <fgColor rgb="FF931A1D"/>
        <bgColor theme="0"/>
      </patternFill>
    </fill>
  </fills>
  <borders count="10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31">
    <xf numFmtId="0" fontId="0" fillId="0" borderId="0" xfId="0"/>
    <xf numFmtId="0" fontId="0" fillId="0" borderId="4" xfId="0" applyBorder="1"/>
    <xf numFmtId="0" fontId="5" fillId="0" borderId="0" xfId="0" applyFont="1"/>
    <xf numFmtId="0" fontId="13" fillId="0" borderId="0" xfId="0" applyFont="1"/>
    <xf numFmtId="0" fontId="5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4" fillId="0" borderId="0" xfId="0" applyFont="1"/>
    <xf numFmtId="0" fontId="17" fillId="5" borderId="59" xfId="0" applyFont="1" applyFill="1" applyBorder="1"/>
    <xf numFmtId="0" fontId="17" fillId="0" borderId="66" xfId="0" applyFont="1" applyBorder="1"/>
    <xf numFmtId="0" fontId="3" fillId="0" borderId="0" xfId="0" applyFont="1"/>
    <xf numFmtId="0" fontId="0" fillId="0" borderId="0" xfId="0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8" fillId="3" borderId="6" xfId="0" applyFont="1" applyFill="1" applyBorder="1" applyAlignment="1" applyProtection="1">
      <alignment vertical="center"/>
      <protection hidden="1"/>
    </xf>
    <xf numFmtId="0" fontId="18" fillId="3" borderId="6" xfId="0" applyFont="1" applyFill="1" applyBorder="1" applyAlignment="1" applyProtection="1">
      <alignment horizontal="center" vertical="center"/>
      <protection hidden="1"/>
    </xf>
    <xf numFmtId="0" fontId="18" fillId="3" borderId="6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0" fontId="27" fillId="2" borderId="6" xfId="0" applyFont="1" applyFill="1" applyBorder="1" applyAlignment="1" applyProtection="1">
      <alignment horizontal="center" vertical="center" wrapText="1"/>
      <protection hidden="1"/>
    </xf>
    <xf numFmtId="9" fontId="14" fillId="2" borderId="6" xfId="0" applyNumberFormat="1" applyFont="1" applyFill="1" applyBorder="1" applyAlignment="1" applyProtection="1">
      <alignment horizontal="right" vertical="center"/>
      <protection hidden="1"/>
    </xf>
    <xf numFmtId="0" fontId="18" fillId="3" borderId="1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vertical="center"/>
      <protection hidden="1"/>
    </xf>
    <xf numFmtId="0" fontId="18" fillId="0" borderId="9" xfId="0" applyFont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center" vertical="center"/>
      <protection hidden="1"/>
    </xf>
    <xf numFmtId="0" fontId="18" fillId="0" borderId="16" xfId="0" applyFont="1" applyBorder="1" applyAlignment="1" applyProtection="1">
      <alignment vertical="center"/>
      <protection hidden="1"/>
    </xf>
    <xf numFmtId="0" fontId="18" fillId="0" borderId="1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21" fillId="6" borderId="63" xfId="0" applyFont="1" applyFill="1" applyBorder="1" applyAlignment="1" applyProtection="1">
      <alignment horizontal="center"/>
      <protection hidden="1"/>
    </xf>
    <xf numFmtId="0" fontId="21" fillId="6" borderId="17" xfId="0" applyFont="1" applyFill="1" applyBorder="1" applyAlignment="1" applyProtection="1">
      <alignment horizontal="center"/>
      <protection hidden="1"/>
    </xf>
    <xf numFmtId="0" fontId="21" fillId="6" borderId="49" xfId="0" applyFont="1" applyFill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19" fillId="0" borderId="54" xfId="0" applyFont="1" applyBorder="1" applyAlignment="1" applyProtection="1">
      <alignment vertical="center"/>
      <protection hidden="1"/>
    </xf>
    <xf numFmtId="0" fontId="19" fillId="0" borderId="46" xfId="0" applyFont="1" applyBorder="1" applyAlignment="1" applyProtection="1">
      <alignment vertical="center"/>
      <protection hidden="1"/>
    </xf>
    <xf numFmtId="9" fontId="14" fillId="0" borderId="51" xfId="1" applyFont="1" applyBorder="1" applyAlignment="1" applyProtection="1">
      <alignment horizontal="right" vertical="center"/>
      <protection hidden="1"/>
    </xf>
    <xf numFmtId="0" fontId="19" fillId="0" borderId="47" xfId="0" applyFont="1" applyBorder="1" applyAlignment="1" applyProtection="1">
      <alignment vertical="center"/>
      <protection hidden="1"/>
    </xf>
    <xf numFmtId="9" fontId="14" fillId="0" borderId="52" xfId="1" applyFont="1" applyBorder="1" applyAlignment="1" applyProtection="1">
      <alignment horizontal="right" vertical="center"/>
      <protection hidden="1"/>
    </xf>
    <xf numFmtId="0" fontId="19" fillId="0" borderId="50" xfId="0" applyFont="1" applyBorder="1" applyAlignment="1" applyProtection="1">
      <alignment vertical="center"/>
      <protection hidden="1"/>
    </xf>
    <xf numFmtId="9" fontId="14" fillId="0" borderId="53" xfId="1" applyFont="1" applyBorder="1" applyAlignment="1" applyProtection="1">
      <alignment horizontal="right" vertical="center"/>
      <protection hidden="1"/>
    </xf>
    <xf numFmtId="0" fontId="21" fillId="6" borderId="63" xfId="0" applyFont="1" applyFill="1" applyBorder="1" applyProtection="1">
      <protection hidden="1"/>
    </xf>
    <xf numFmtId="0" fontId="19" fillId="0" borderId="23" xfId="0" applyFont="1" applyBorder="1" applyAlignment="1" applyProtection="1">
      <alignment vertical="center"/>
      <protection hidden="1"/>
    </xf>
    <xf numFmtId="9" fontId="14" fillId="0" borderId="24" xfId="1" applyFont="1" applyBorder="1" applyAlignment="1" applyProtection="1">
      <alignment horizontal="right" vertical="center"/>
      <protection hidden="1"/>
    </xf>
    <xf numFmtId="0" fontId="19" fillId="0" borderId="20" xfId="0" applyFont="1" applyBorder="1" applyAlignment="1" applyProtection="1">
      <alignment vertical="center"/>
      <protection hidden="1"/>
    </xf>
    <xf numFmtId="9" fontId="14" fillId="0" borderId="26" xfId="1" applyFont="1" applyBorder="1" applyAlignment="1" applyProtection="1">
      <alignment horizontal="right" vertical="center"/>
      <protection hidden="1"/>
    </xf>
    <xf numFmtId="0" fontId="19" fillId="0" borderId="28" xfId="0" applyFont="1" applyBorder="1" applyAlignment="1" applyProtection="1">
      <alignment vertical="center"/>
      <protection hidden="1"/>
    </xf>
    <xf numFmtId="9" fontId="14" fillId="0" borderId="29" xfId="1" applyFont="1" applyBorder="1" applyAlignment="1" applyProtection="1">
      <alignment horizontal="right" vertical="center"/>
      <protection hidden="1"/>
    </xf>
    <xf numFmtId="0" fontId="19" fillId="0" borderId="4" xfId="0" applyFont="1" applyBorder="1" applyProtection="1">
      <protection hidden="1"/>
    </xf>
    <xf numFmtId="0" fontId="19" fillId="0" borderId="4" xfId="0" applyFont="1" applyBorder="1" applyAlignment="1" applyProtection="1">
      <alignment vertical="center"/>
      <protection hidden="1"/>
    </xf>
    <xf numFmtId="0" fontId="24" fillId="0" borderId="4" xfId="0" applyFont="1" applyBorder="1" applyAlignment="1" applyProtection="1">
      <alignment vertical="center"/>
      <protection hidden="1"/>
    </xf>
    <xf numFmtId="0" fontId="18" fillId="0" borderId="4" xfId="0" applyFont="1" applyBorder="1" applyAlignment="1" applyProtection="1">
      <alignment vertical="center"/>
      <protection hidden="1"/>
    </xf>
    <xf numFmtId="9" fontId="14" fillId="0" borderId="21" xfId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9" fontId="9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7" fillId="0" borderId="4" xfId="0" applyFont="1" applyBorder="1" applyAlignment="1" applyProtection="1">
      <alignment vertical="center" wrapText="1"/>
      <protection hidden="1"/>
    </xf>
    <xf numFmtId="0" fontId="7" fillId="0" borderId="36" xfId="0" applyFont="1" applyBorder="1" applyAlignment="1" applyProtection="1">
      <alignment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wrapText="1"/>
      <protection hidden="1"/>
    </xf>
    <xf numFmtId="0" fontId="18" fillId="0" borderId="56" xfId="0" applyFont="1" applyBorder="1" applyAlignment="1" applyProtection="1">
      <alignment horizontal="center" vertical="center" wrapText="1"/>
      <protection hidden="1"/>
    </xf>
    <xf numFmtId="0" fontId="18" fillId="0" borderId="57" xfId="0" applyFont="1" applyBorder="1" applyAlignment="1" applyProtection="1">
      <alignment horizontal="center" vertical="center" wrapText="1"/>
      <protection hidden="1"/>
    </xf>
    <xf numFmtId="0" fontId="18" fillId="0" borderId="31" xfId="0" applyFont="1" applyBorder="1" applyAlignment="1" applyProtection="1">
      <alignment horizontal="center" vertical="center" wrapText="1"/>
      <protection hidden="1"/>
    </xf>
    <xf numFmtId="0" fontId="18" fillId="0" borderId="58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wrapText="1"/>
      <protection hidden="1"/>
    </xf>
    <xf numFmtId="0" fontId="19" fillId="0" borderId="22" xfId="0" applyFont="1" applyBorder="1" applyAlignment="1" applyProtection="1">
      <alignment horizontal="center" vertical="center" wrapText="1"/>
      <protection hidden="1"/>
    </xf>
    <xf numFmtId="0" fontId="19" fillId="0" borderId="2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9" fillId="0" borderId="25" xfId="0" applyFont="1" applyBorder="1" applyAlignment="1" applyProtection="1">
      <alignment horizontal="center" vertical="center" wrapText="1"/>
      <protection hidden="1"/>
    </xf>
    <xf numFmtId="0" fontId="19" fillId="0" borderId="20" xfId="0" applyFont="1" applyBorder="1" applyAlignment="1" applyProtection="1">
      <alignment horizontal="center" vertical="center" wrapText="1"/>
      <protection hidden="1"/>
    </xf>
    <xf numFmtId="0" fontId="19" fillId="0" borderId="27" xfId="0" applyFont="1" applyBorder="1" applyAlignment="1" applyProtection="1">
      <alignment horizontal="center" vertical="center" wrapText="1"/>
      <protection hidden="1"/>
    </xf>
    <xf numFmtId="0" fontId="19" fillId="0" borderId="28" xfId="0" applyFont="1" applyBorder="1" applyAlignment="1" applyProtection="1">
      <alignment horizontal="center" vertical="center" wrapText="1"/>
      <protection hidden="1"/>
    </xf>
    <xf numFmtId="0" fontId="19" fillId="2" borderId="0" xfId="0" applyFont="1" applyFill="1" applyProtection="1">
      <protection hidden="1"/>
    </xf>
    <xf numFmtId="0" fontId="24" fillId="6" borderId="42" xfId="0" applyFont="1" applyFill="1" applyBorder="1" applyProtection="1">
      <protection hidden="1"/>
    </xf>
    <xf numFmtId="0" fontId="24" fillId="6" borderId="43" xfId="0" applyFont="1" applyFill="1" applyBorder="1" applyProtection="1">
      <protection hidden="1"/>
    </xf>
    <xf numFmtId="0" fontId="21" fillId="6" borderId="64" xfId="0" applyFont="1" applyFill="1" applyBorder="1" applyAlignment="1" applyProtection="1">
      <alignment horizontal="center" vertical="center" wrapText="1"/>
      <protection hidden="1"/>
    </xf>
    <xf numFmtId="0" fontId="21" fillId="6" borderId="62" xfId="0" applyFont="1" applyFill="1" applyBorder="1" applyAlignment="1" applyProtection="1">
      <alignment vertical="center" wrapText="1"/>
      <protection hidden="1"/>
    </xf>
    <xf numFmtId="0" fontId="21" fillId="6" borderId="34" xfId="0" applyFont="1" applyFill="1" applyBorder="1" applyAlignment="1" applyProtection="1">
      <alignment vertical="center" wrapText="1"/>
      <protection hidden="1"/>
    </xf>
    <xf numFmtId="0" fontId="18" fillId="0" borderId="18" xfId="0" applyFont="1" applyBorder="1" applyProtection="1">
      <protection hidden="1"/>
    </xf>
    <xf numFmtId="0" fontId="21" fillId="6" borderId="65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Border="1" applyProtection="1">
      <protection hidden="1"/>
    </xf>
    <xf numFmtId="0" fontId="21" fillId="6" borderId="60" xfId="0" applyFont="1" applyFill="1" applyBorder="1" applyAlignment="1" applyProtection="1">
      <alignment horizontal="center"/>
      <protection hidden="1"/>
    </xf>
    <xf numFmtId="0" fontId="21" fillId="6" borderId="61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Protection="1">
      <protection hidden="1"/>
    </xf>
    <xf numFmtId="9" fontId="24" fillId="0" borderId="0" xfId="0" applyNumberFormat="1" applyFont="1" applyAlignment="1" applyProtection="1">
      <alignment horizontal="center" vertical="center"/>
      <protection hidden="1"/>
    </xf>
    <xf numFmtId="0" fontId="18" fillId="0" borderId="82" xfId="0" applyFont="1" applyBorder="1" applyAlignment="1" applyProtection="1">
      <alignment horizontal="center" vertical="center" wrapText="1"/>
      <protection hidden="1"/>
    </xf>
    <xf numFmtId="0" fontId="18" fillId="0" borderId="83" xfId="0" applyFont="1" applyBorder="1" applyAlignment="1" applyProtection="1">
      <alignment horizontal="center" vertical="center" wrapText="1"/>
      <protection hidden="1"/>
    </xf>
    <xf numFmtId="0" fontId="18" fillId="0" borderId="4" xfId="0" applyFont="1" applyBorder="1" applyAlignment="1" applyProtection="1">
      <alignment horizontal="center" wrapText="1"/>
      <protection hidden="1"/>
    </xf>
    <xf numFmtId="0" fontId="28" fillId="0" borderId="4" xfId="0" applyFont="1" applyBorder="1" applyAlignment="1" applyProtection="1">
      <alignment horizontal="center" wrapText="1"/>
      <protection hidden="1"/>
    </xf>
    <xf numFmtId="0" fontId="21" fillId="0" borderId="4" xfId="0" applyFont="1" applyBorder="1" applyAlignment="1" applyProtection="1">
      <alignment wrapText="1"/>
      <protection hidden="1"/>
    </xf>
    <xf numFmtId="9" fontId="19" fillId="0" borderId="23" xfId="1" applyFont="1" applyBorder="1" applyAlignment="1" applyProtection="1">
      <alignment horizontal="center" vertical="center"/>
      <protection hidden="1"/>
    </xf>
    <xf numFmtId="9" fontId="19" fillId="0" borderId="20" xfId="1" applyFont="1" applyBorder="1" applyAlignment="1" applyProtection="1">
      <alignment horizontal="center" vertical="center"/>
      <protection hidden="1"/>
    </xf>
    <xf numFmtId="9" fontId="19" fillId="0" borderId="28" xfId="1" applyFont="1" applyBorder="1" applyAlignment="1" applyProtection="1">
      <alignment horizontal="center" vertical="center"/>
      <protection hidden="1"/>
    </xf>
    <xf numFmtId="0" fontId="30" fillId="0" borderId="22" xfId="0" applyFont="1" applyBorder="1" applyAlignment="1" applyProtection="1">
      <alignment horizontal="left" vertical="center"/>
      <protection hidden="1"/>
    </xf>
    <xf numFmtId="0" fontId="30" fillId="0" borderId="25" xfId="0" applyFont="1" applyBorder="1" applyAlignment="1" applyProtection="1">
      <alignment horizontal="left" vertical="center"/>
      <protection hidden="1"/>
    </xf>
    <xf numFmtId="0" fontId="30" fillId="0" borderId="27" xfId="0" applyFont="1" applyBorder="1" applyAlignment="1" applyProtection="1">
      <alignment horizontal="left" vertical="center"/>
      <protection hidden="1"/>
    </xf>
    <xf numFmtId="0" fontId="1" fillId="0" borderId="0" xfId="0" applyFont="1"/>
    <xf numFmtId="0" fontId="19" fillId="0" borderId="0" xfId="0" applyFont="1" applyAlignment="1" applyProtection="1">
      <alignment horizontal="right"/>
      <protection hidden="1"/>
    </xf>
    <xf numFmtId="0" fontId="33" fillId="0" borderId="0" xfId="0" applyFont="1" applyAlignment="1" applyProtection="1">
      <alignment horizontal="right" vertical="center"/>
      <protection hidden="1"/>
    </xf>
    <xf numFmtId="0" fontId="34" fillId="0" borderId="0" xfId="0" applyFont="1" applyAlignment="1" applyProtection="1">
      <alignment horizontal="right" vertical="center"/>
      <protection hidden="1"/>
    </xf>
    <xf numFmtId="0" fontId="33" fillId="0" borderId="4" xfId="0" applyFont="1" applyBorder="1" applyAlignment="1" applyProtection="1">
      <alignment horizontal="right" vertical="center"/>
      <protection hidden="1"/>
    </xf>
    <xf numFmtId="0" fontId="19" fillId="0" borderId="24" xfId="0" applyFont="1" applyBorder="1" applyAlignment="1" applyProtection="1">
      <alignment horizontal="center" vertical="center" wrapText="1"/>
      <protection hidden="1"/>
    </xf>
    <xf numFmtId="0" fontId="19" fillId="0" borderId="26" xfId="0" applyFont="1" applyBorder="1" applyAlignment="1" applyProtection="1">
      <alignment horizontal="center" vertical="center" wrapText="1"/>
      <protection hidden="1"/>
    </xf>
    <xf numFmtId="0" fontId="19" fillId="0" borderId="29" xfId="0" applyFont="1" applyBorder="1" applyAlignment="1" applyProtection="1">
      <alignment horizontal="center" vertical="center" wrapText="1"/>
      <protection hidden="1"/>
    </xf>
    <xf numFmtId="0" fontId="12" fillId="0" borderId="0" xfId="0" applyFont="1" applyProtection="1">
      <protection hidden="1"/>
    </xf>
    <xf numFmtId="0" fontId="2" fillId="0" borderId="0" xfId="0" applyFont="1" applyProtection="1">
      <protection hidden="1"/>
    </xf>
    <xf numFmtId="49" fontId="27" fillId="0" borderId="0" xfId="0" applyNumberFormat="1" applyFont="1" applyAlignment="1" applyProtection="1">
      <alignment horizontal="right" vertical="center"/>
      <protection hidden="1"/>
    </xf>
    <xf numFmtId="0" fontId="21" fillId="6" borderId="43" xfId="0" applyFont="1" applyFill="1" applyBorder="1" applyAlignment="1" applyProtection="1">
      <alignment vertical="center" wrapText="1"/>
      <protection hidden="1"/>
    </xf>
    <xf numFmtId="0" fontId="20" fillId="0" borderId="4" xfId="0" applyFont="1" applyBorder="1" applyAlignment="1" applyProtection="1">
      <alignment vertical="center" wrapText="1"/>
      <protection hidden="1"/>
    </xf>
    <xf numFmtId="0" fontId="19" fillId="0" borderId="70" xfId="0" applyFont="1" applyBorder="1" applyAlignment="1" applyProtection="1">
      <alignment horizontal="center" vertical="center"/>
      <protection hidden="1"/>
    </xf>
    <xf numFmtId="0" fontId="0" fillId="0" borderId="74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6" fillId="0" borderId="30" xfId="0" applyFont="1" applyBorder="1" applyProtection="1">
      <protection hidden="1"/>
    </xf>
    <xf numFmtId="0" fontId="4" fillId="0" borderId="31" xfId="0" applyFont="1" applyBorder="1" applyProtection="1">
      <protection hidden="1"/>
    </xf>
    <xf numFmtId="0" fontId="6" fillId="0" borderId="32" xfId="0" applyFont="1" applyBorder="1" applyProtection="1">
      <protection hidden="1"/>
    </xf>
    <xf numFmtId="0" fontId="19" fillId="0" borderId="73" xfId="0" applyFont="1" applyBorder="1" applyAlignment="1" applyProtection="1">
      <alignment horizontal="center" vertical="center"/>
      <protection hidden="1"/>
    </xf>
    <xf numFmtId="0" fontId="0" fillId="0" borderId="75" xfId="0" applyBorder="1" applyAlignment="1" applyProtection="1">
      <alignment vertical="center"/>
      <protection hidden="1"/>
    </xf>
    <xf numFmtId="0" fontId="19" fillId="0" borderId="72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Protection="1">
      <protection hidden="1"/>
    </xf>
    <xf numFmtId="0" fontId="6" fillId="0" borderId="4" xfId="0" applyFont="1" applyBorder="1" applyProtection="1">
      <protection hidden="1"/>
    </xf>
    <xf numFmtId="0" fontId="6" fillId="0" borderId="34" xfId="0" applyFont="1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38" xfId="0" applyBorder="1" applyAlignment="1" applyProtection="1">
      <alignment vertical="center"/>
      <protection hidden="1"/>
    </xf>
    <xf numFmtId="0" fontId="6" fillId="0" borderId="35" xfId="0" applyFont="1" applyBorder="1" applyProtection="1">
      <protection hidden="1"/>
    </xf>
    <xf numFmtId="0" fontId="6" fillId="0" borderId="36" xfId="0" applyFont="1" applyBorder="1" applyProtection="1">
      <protection hidden="1"/>
    </xf>
    <xf numFmtId="0" fontId="6" fillId="0" borderId="37" xfId="0" applyFont="1" applyBorder="1" applyProtection="1">
      <protection hidden="1"/>
    </xf>
    <xf numFmtId="0" fontId="0" fillId="0" borderId="39" xfId="0" applyBorder="1" applyAlignment="1" applyProtection="1">
      <alignment vertical="center"/>
      <protection hidden="1"/>
    </xf>
    <xf numFmtId="0" fontId="0" fillId="0" borderId="40" xfId="0" applyBorder="1" applyAlignment="1" applyProtection="1">
      <alignment vertical="center"/>
      <protection hidden="1"/>
    </xf>
    <xf numFmtId="0" fontId="7" fillId="0" borderId="4" xfId="0" applyFont="1" applyBorder="1" applyAlignment="1" applyProtection="1">
      <alignment wrapText="1"/>
      <protection hidden="1"/>
    </xf>
    <xf numFmtId="0" fontId="9" fillId="0" borderId="4" xfId="0" applyFont="1" applyBorder="1" applyProtection="1">
      <protection hidden="1"/>
    </xf>
    <xf numFmtId="0" fontId="8" fillId="0" borderId="4" xfId="0" applyFont="1" applyBorder="1" applyAlignment="1" applyProtection="1">
      <alignment vertical="top" wrapText="1"/>
      <protection hidden="1"/>
    </xf>
    <xf numFmtId="0" fontId="22" fillId="7" borderId="21" xfId="0" applyFont="1" applyFill="1" applyBorder="1" applyAlignment="1" applyProtection="1">
      <alignment horizontal="center" vertical="center" wrapText="1"/>
      <protection hidden="1"/>
    </xf>
    <xf numFmtId="0" fontId="22" fillId="7" borderId="79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25" fillId="7" borderId="41" xfId="0" applyFont="1" applyFill="1" applyBorder="1" applyAlignment="1" applyProtection="1">
      <alignment horizontal="center" vertical="center" wrapText="1"/>
      <protection hidden="1"/>
    </xf>
    <xf numFmtId="0" fontId="25" fillId="7" borderId="42" xfId="0" applyFont="1" applyFill="1" applyBorder="1" applyAlignment="1" applyProtection="1">
      <alignment horizontal="center" vertical="center" wrapText="1"/>
      <protection hidden="1"/>
    </xf>
    <xf numFmtId="0" fontId="25" fillId="7" borderId="43" xfId="0" applyFont="1" applyFill="1" applyBorder="1" applyAlignment="1" applyProtection="1">
      <alignment horizontal="center" vertical="center" wrapText="1"/>
      <protection hidden="1"/>
    </xf>
    <xf numFmtId="0" fontId="25" fillId="7" borderId="13" xfId="0" applyFont="1" applyFill="1" applyBorder="1" applyAlignment="1" applyProtection="1">
      <alignment horizontal="center" vertical="center" wrapText="1"/>
      <protection hidden="1"/>
    </xf>
    <xf numFmtId="0" fontId="23" fillId="0" borderId="74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3" fillId="0" borderId="76" xfId="0" applyFont="1" applyBorder="1" applyAlignment="1" applyProtection="1">
      <alignment horizontal="center" vertical="center" wrapText="1"/>
      <protection hidden="1"/>
    </xf>
    <xf numFmtId="0" fontId="23" fillId="0" borderId="75" xfId="0" applyFont="1" applyBorder="1" applyAlignment="1" applyProtection="1">
      <alignment horizontal="center" vertical="center" wrapText="1"/>
      <protection hidden="1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31" fillId="0" borderId="23" xfId="0" applyFont="1" applyBorder="1" applyAlignment="1" applyProtection="1">
      <alignment horizontal="center" vertical="center" wrapText="1"/>
      <protection locked="0"/>
    </xf>
    <xf numFmtId="0" fontId="31" fillId="0" borderId="24" xfId="0" applyFont="1" applyBorder="1" applyAlignment="1" applyProtection="1">
      <alignment horizontal="center" vertical="center" wrapText="1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0" fontId="31" fillId="0" borderId="20" xfId="0" applyFont="1" applyBorder="1" applyAlignment="1" applyProtection="1">
      <alignment horizontal="center" vertical="center" wrapText="1"/>
      <protection locked="0"/>
    </xf>
    <xf numFmtId="0" fontId="31" fillId="0" borderId="26" xfId="0" applyFont="1" applyBorder="1" applyAlignment="1" applyProtection="1">
      <alignment horizontal="center" vertical="center" wrapText="1"/>
      <protection locked="0"/>
    </xf>
    <xf numFmtId="0" fontId="31" fillId="0" borderId="27" xfId="0" applyFont="1" applyBorder="1" applyAlignment="1" applyProtection="1">
      <alignment horizontal="center" vertical="center" wrapText="1"/>
      <protection locked="0"/>
    </xf>
    <xf numFmtId="0" fontId="31" fillId="0" borderId="28" xfId="0" applyFont="1" applyBorder="1" applyAlignment="1" applyProtection="1">
      <alignment horizontal="center" vertical="center" wrapText="1"/>
      <protection locked="0"/>
    </xf>
    <xf numFmtId="0" fontId="31" fillId="0" borderId="29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45" xfId="0" applyFont="1" applyBorder="1" applyAlignment="1" applyProtection="1">
      <alignment vertical="center"/>
      <protection locked="0"/>
    </xf>
    <xf numFmtId="0" fontId="19" fillId="0" borderId="3" xfId="0" applyFont="1" applyBorder="1" applyAlignment="1" applyProtection="1">
      <alignment vertical="center"/>
      <protection locked="0"/>
    </xf>
    <xf numFmtId="0" fontId="19" fillId="0" borderId="48" xfId="0" applyFont="1" applyBorder="1" applyAlignment="1" applyProtection="1">
      <alignment vertical="center"/>
      <protection locked="0"/>
    </xf>
    <xf numFmtId="0" fontId="19" fillId="0" borderId="23" xfId="0" applyFont="1" applyBorder="1" applyAlignment="1" applyProtection="1">
      <alignment vertical="center"/>
      <protection locked="0"/>
    </xf>
    <xf numFmtId="0" fontId="19" fillId="0" borderId="20" xfId="0" applyFont="1" applyBorder="1" applyAlignment="1" applyProtection="1">
      <alignment vertical="center"/>
      <protection locked="0"/>
    </xf>
    <xf numFmtId="0" fontId="19" fillId="0" borderId="28" xfId="0" applyFont="1" applyBorder="1" applyAlignment="1" applyProtection="1">
      <alignment vertical="center"/>
      <protection locked="0"/>
    </xf>
    <xf numFmtId="0" fontId="19" fillId="0" borderId="19" xfId="0" applyFont="1" applyBorder="1" applyAlignment="1" applyProtection="1">
      <alignment horizontal="center" vertical="center"/>
      <protection hidden="1"/>
    </xf>
    <xf numFmtId="0" fontId="19" fillId="0" borderId="12" xfId="0" applyFont="1" applyBorder="1" applyAlignment="1" applyProtection="1">
      <alignment horizontal="center" vertical="center"/>
      <protection hidden="1"/>
    </xf>
    <xf numFmtId="164" fontId="18" fillId="0" borderId="12" xfId="0" applyNumberFormat="1" applyFont="1" applyBorder="1" applyAlignment="1" applyProtection="1">
      <alignment horizontal="right"/>
      <protection hidden="1"/>
    </xf>
    <xf numFmtId="0" fontId="19" fillId="0" borderId="106" xfId="0" applyFont="1" applyBorder="1" applyAlignment="1" applyProtection="1">
      <alignment vertical="center"/>
      <protection hidden="1"/>
    </xf>
    <xf numFmtId="0" fontId="19" fillId="0" borderId="107" xfId="0" applyFont="1" applyBorder="1" applyAlignment="1" applyProtection="1">
      <alignment vertical="center"/>
      <protection hidden="1"/>
    </xf>
    <xf numFmtId="0" fontId="20" fillId="0" borderId="74" xfId="0" applyFont="1" applyBorder="1" applyAlignment="1" applyProtection="1">
      <alignment horizontal="center" vertical="center" wrapText="1"/>
      <protection locked="0"/>
    </xf>
    <xf numFmtId="0" fontId="20" fillId="0" borderId="76" xfId="0" applyFont="1" applyBorder="1" applyAlignment="1" applyProtection="1">
      <alignment horizontal="center" vertical="center" wrapText="1"/>
      <protection locked="0"/>
    </xf>
    <xf numFmtId="0" fontId="20" fillId="0" borderId="75" xfId="0" applyFont="1" applyBorder="1" applyAlignment="1" applyProtection="1">
      <alignment horizontal="center" vertical="center" wrapText="1"/>
      <protection locked="0"/>
    </xf>
    <xf numFmtId="0" fontId="32" fillId="0" borderId="79" xfId="0" applyFont="1" applyBorder="1" applyAlignment="1" applyProtection="1">
      <alignment horizontal="center" vertical="center"/>
      <protection locked="0"/>
    </xf>
    <xf numFmtId="0" fontId="32" fillId="0" borderId="80" xfId="0" applyFont="1" applyBorder="1" applyAlignment="1" applyProtection="1">
      <alignment horizontal="center" vertical="center"/>
      <protection locked="0"/>
    </xf>
    <xf numFmtId="0" fontId="32" fillId="0" borderId="53" xfId="0" applyFont="1" applyBorder="1" applyAlignment="1" applyProtection="1">
      <alignment horizontal="center" vertical="center"/>
      <protection locked="0"/>
    </xf>
    <xf numFmtId="0" fontId="32" fillId="0" borderId="30" xfId="0" applyFont="1" applyBorder="1" applyAlignment="1" applyProtection="1">
      <alignment horizontal="center" vertical="center"/>
      <protection locked="0"/>
    </xf>
    <xf numFmtId="0" fontId="32" fillId="0" borderId="31" xfId="0" applyFont="1" applyBorder="1" applyAlignment="1" applyProtection="1">
      <alignment horizontal="center" vertical="center"/>
      <protection locked="0"/>
    </xf>
    <xf numFmtId="0" fontId="32" fillId="0" borderId="32" xfId="0" applyFont="1" applyBorder="1" applyAlignment="1" applyProtection="1">
      <alignment horizontal="center" vertical="center"/>
      <protection locked="0"/>
    </xf>
    <xf numFmtId="0" fontId="32" fillId="0" borderId="33" xfId="0" applyFont="1" applyBorder="1" applyAlignment="1" applyProtection="1">
      <alignment horizontal="center" vertical="center"/>
      <protection locked="0"/>
    </xf>
    <xf numFmtId="0" fontId="32" fillId="0" borderId="4" xfId="0" applyFont="1" applyBorder="1" applyAlignment="1" applyProtection="1">
      <alignment horizontal="center" vertical="center"/>
      <protection locked="0"/>
    </xf>
    <xf numFmtId="0" fontId="32" fillId="0" borderId="34" xfId="0" applyFont="1" applyBorder="1" applyAlignment="1" applyProtection="1">
      <alignment horizontal="center" vertical="center"/>
      <protection locked="0"/>
    </xf>
    <xf numFmtId="0" fontId="32" fillId="0" borderId="35" xfId="0" applyFont="1" applyBorder="1" applyAlignment="1" applyProtection="1">
      <alignment horizontal="center" vertical="center"/>
      <protection locked="0"/>
    </xf>
    <xf numFmtId="0" fontId="32" fillId="0" borderId="36" xfId="0" applyFont="1" applyBorder="1" applyAlignment="1" applyProtection="1">
      <alignment horizontal="center" vertical="center"/>
      <protection locked="0"/>
    </xf>
    <xf numFmtId="0" fontId="32" fillId="0" borderId="37" xfId="0" applyFont="1" applyBorder="1" applyAlignment="1" applyProtection="1">
      <alignment horizontal="center" vertical="center"/>
      <protection locked="0"/>
    </xf>
    <xf numFmtId="0" fontId="32" fillId="0" borderId="79" xfId="0" applyFont="1" applyBorder="1" applyAlignment="1" applyProtection="1">
      <alignment horizontal="center" vertical="center" wrapText="1"/>
      <protection locked="0"/>
    </xf>
    <xf numFmtId="0" fontId="32" fillId="0" borderId="80" xfId="0" applyFont="1" applyBorder="1" applyAlignment="1" applyProtection="1">
      <alignment horizontal="center" vertical="center" wrapText="1"/>
      <protection locked="0"/>
    </xf>
    <xf numFmtId="0" fontId="32" fillId="0" borderId="53" xfId="0" applyFont="1" applyBorder="1" applyAlignment="1" applyProtection="1">
      <alignment horizontal="center" vertical="center" wrapText="1"/>
      <protection locked="0"/>
    </xf>
    <xf numFmtId="0" fontId="19" fillId="0" borderId="67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0" borderId="68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center" vertical="center"/>
      <protection hidden="1"/>
    </xf>
    <xf numFmtId="0" fontId="19" fillId="0" borderId="25" xfId="0" applyFont="1" applyBorder="1" applyAlignment="1" applyProtection="1">
      <alignment horizontal="center" vertical="center"/>
      <protection hidden="1"/>
    </xf>
    <xf numFmtId="0" fontId="19" fillId="0" borderId="20" xfId="0" applyFont="1" applyBorder="1" applyAlignment="1" applyProtection="1">
      <alignment horizontal="center" vertical="center"/>
      <protection hidden="1"/>
    </xf>
    <xf numFmtId="0" fontId="19" fillId="0" borderId="69" xfId="0" applyFont="1" applyBorder="1" applyAlignment="1" applyProtection="1">
      <alignment horizontal="center" vertical="center"/>
      <protection locked="0"/>
    </xf>
    <xf numFmtId="0" fontId="19" fillId="0" borderId="28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0" fontId="21" fillId="6" borderId="30" xfId="0" applyFont="1" applyFill="1" applyBorder="1" applyAlignment="1" applyProtection="1">
      <alignment horizontal="center" vertical="center" wrapText="1"/>
      <protection hidden="1"/>
    </xf>
    <xf numFmtId="0" fontId="21" fillId="6" borderId="31" xfId="0" applyFont="1" applyFill="1" applyBorder="1" applyAlignment="1" applyProtection="1">
      <alignment horizontal="center" vertical="center" wrapText="1"/>
      <protection hidden="1"/>
    </xf>
    <xf numFmtId="0" fontId="21" fillId="6" borderId="43" xfId="0" applyFont="1" applyFill="1" applyBorder="1" applyAlignment="1" applyProtection="1">
      <alignment horizontal="center" vertical="center" wrapText="1"/>
      <protection hidden="1"/>
    </xf>
    <xf numFmtId="0" fontId="32" fillId="0" borderId="30" xfId="0" applyFont="1" applyBorder="1" applyAlignment="1" applyProtection="1">
      <alignment horizontal="center" vertical="center" wrapText="1"/>
      <protection locked="0"/>
    </xf>
    <xf numFmtId="0" fontId="32" fillId="0" borderId="31" xfId="0" applyFont="1" applyBorder="1" applyAlignment="1" applyProtection="1">
      <alignment horizontal="center" vertical="center" wrapText="1"/>
      <protection locked="0"/>
    </xf>
    <xf numFmtId="0" fontId="32" fillId="0" borderId="32" xfId="0" applyFont="1" applyBorder="1" applyAlignment="1" applyProtection="1">
      <alignment horizontal="center" vertical="center" wrapText="1"/>
      <protection locked="0"/>
    </xf>
    <xf numFmtId="0" fontId="32" fillId="0" borderId="33" xfId="0" applyFont="1" applyBorder="1" applyAlignment="1" applyProtection="1">
      <alignment horizontal="center" vertical="center" wrapText="1"/>
      <protection locked="0"/>
    </xf>
    <xf numFmtId="0" fontId="32" fillId="0" borderId="4" xfId="0" applyFont="1" applyBorder="1" applyAlignment="1" applyProtection="1">
      <alignment horizontal="center" vertical="center" wrapText="1"/>
      <protection locked="0"/>
    </xf>
    <xf numFmtId="0" fontId="32" fillId="0" borderId="34" xfId="0" applyFont="1" applyBorder="1" applyAlignment="1" applyProtection="1">
      <alignment horizontal="center" vertical="center" wrapText="1"/>
      <protection locked="0"/>
    </xf>
    <xf numFmtId="0" fontId="32" fillId="0" borderId="35" xfId="0" applyFont="1" applyBorder="1" applyAlignment="1" applyProtection="1">
      <alignment horizontal="center" vertical="center" wrapText="1"/>
      <protection locked="0"/>
    </xf>
    <xf numFmtId="0" fontId="32" fillId="0" borderId="36" xfId="0" applyFont="1" applyBorder="1" applyAlignment="1" applyProtection="1">
      <alignment horizontal="center" vertical="center" wrapText="1"/>
      <protection locked="0"/>
    </xf>
    <xf numFmtId="0" fontId="32" fillId="0" borderId="37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 wrapText="1"/>
      <protection hidden="1"/>
    </xf>
    <xf numFmtId="0" fontId="19" fillId="0" borderId="27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21" fillId="6" borderId="30" xfId="0" applyFont="1" applyFill="1" applyBorder="1" applyAlignment="1" applyProtection="1">
      <alignment horizontal="center" vertical="center"/>
      <protection hidden="1"/>
    </xf>
    <xf numFmtId="0" fontId="21" fillId="6" borderId="31" xfId="0" applyFont="1" applyFill="1" applyBorder="1" applyAlignment="1" applyProtection="1">
      <alignment horizontal="center" vertical="center"/>
      <protection hidden="1"/>
    </xf>
    <xf numFmtId="0" fontId="21" fillId="6" borderId="32" xfId="0" applyFont="1" applyFill="1" applyBorder="1" applyAlignment="1" applyProtection="1">
      <alignment horizontal="center" vertical="center"/>
      <protection hidden="1"/>
    </xf>
    <xf numFmtId="0" fontId="21" fillId="6" borderId="33" xfId="0" applyFont="1" applyFill="1" applyBorder="1" applyAlignment="1" applyProtection="1">
      <alignment horizontal="center" vertical="center"/>
      <protection hidden="1"/>
    </xf>
    <xf numFmtId="0" fontId="21" fillId="6" borderId="4" xfId="0" applyFont="1" applyFill="1" applyBorder="1" applyAlignment="1" applyProtection="1">
      <alignment horizontal="center" vertical="center"/>
      <protection hidden="1"/>
    </xf>
    <xf numFmtId="0" fontId="21" fillId="6" borderId="34" xfId="0" applyFont="1" applyFill="1" applyBorder="1" applyAlignment="1" applyProtection="1">
      <alignment horizontal="center" vertic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hidden="1"/>
    </xf>
    <xf numFmtId="0" fontId="21" fillId="6" borderId="36" xfId="0" applyFont="1" applyFill="1" applyBorder="1" applyAlignment="1" applyProtection="1">
      <alignment horizontal="center" vertical="center"/>
      <protection hidden="1"/>
    </xf>
    <xf numFmtId="0" fontId="21" fillId="6" borderId="37" xfId="0" applyFont="1" applyFill="1" applyBorder="1" applyAlignment="1" applyProtection="1">
      <alignment horizontal="center" vertical="center"/>
      <protection hidden="1"/>
    </xf>
    <xf numFmtId="0" fontId="21" fillId="6" borderId="41" xfId="0" applyFont="1" applyFill="1" applyBorder="1" applyAlignment="1" applyProtection="1">
      <alignment horizontal="center" vertical="center" wrapText="1"/>
      <protection hidden="1"/>
    </xf>
    <xf numFmtId="0" fontId="21" fillId="6" borderId="42" xfId="0" applyFont="1" applyFill="1" applyBorder="1" applyAlignment="1" applyProtection="1">
      <alignment horizontal="center" vertical="center" wrapText="1"/>
      <protection hidden="1"/>
    </xf>
    <xf numFmtId="0" fontId="19" fillId="0" borderId="70" xfId="0" applyFont="1" applyBorder="1" applyAlignment="1" applyProtection="1">
      <alignment horizontal="center" vertical="center"/>
      <protection hidden="1"/>
    </xf>
    <xf numFmtId="0" fontId="19" fillId="0" borderId="67" xfId="0" applyFont="1" applyBorder="1" applyAlignment="1" applyProtection="1">
      <alignment horizontal="center" vertical="center"/>
      <protection hidden="1"/>
    </xf>
    <xf numFmtId="0" fontId="19" fillId="0" borderId="73" xfId="0" applyFont="1" applyBorder="1" applyAlignment="1" applyProtection="1">
      <alignment horizontal="center" vertical="center"/>
      <protection hidden="1"/>
    </xf>
    <xf numFmtId="0" fontId="19" fillId="0" borderId="69" xfId="0" applyFont="1" applyBorder="1" applyAlignment="1" applyProtection="1">
      <alignment horizontal="center" vertical="center"/>
      <protection hidden="1"/>
    </xf>
    <xf numFmtId="0" fontId="19" fillId="0" borderId="22" xfId="0" applyFont="1" applyBorder="1" applyAlignment="1" applyProtection="1">
      <alignment horizontal="center" vertical="center"/>
      <protection hidden="1"/>
    </xf>
    <xf numFmtId="0" fontId="19" fillId="0" borderId="23" xfId="0" applyFont="1" applyBorder="1" applyAlignment="1" applyProtection="1">
      <alignment horizontal="center" vertical="center"/>
      <protection hidden="1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0" fontId="20" fillId="0" borderId="24" xfId="0" applyFont="1" applyBorder="1" applyAlignment="1" applyProtection="1">
      <alignment horizontal="center" vertical="center" wrapText="1"/>
      <protection locked="0"/>
    </xf>
    <xf numFmtId="0" fontId="20" fillId="0" borderId="25" xfId="0" applyFont="1" applyBorder="1" applyAlignment="1" applyProtection="1">
      <alignment horizontal="center" vertical="center" wrapText="1"/>
      <protection locked="0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20" fillId="0" borderId="26" xfId="0" applyFont="1" applyBorder="1" applyAlignment="1" applyProtection="1">
      <alignment horizontal="center" vertical="center" wrapText="1"/>
      <protection locked="0"/>
    </xf>
    <xf numFmtId="0" fontId="20" fillId="0" borderId="27" xfId="0" applyFont="1" applyBorder="1" applyAlignment="1" applyProtection="1">
      <alignment horizontal="center" vertical="center" wrapText="1"/>
      <protection locked="0"/>
    </xf>
    <xf numFmtId="0" fontId="20" fillId="0" borderId="28" xfId="0" applyFont="1" applyBorder="1" applyAlignment="1" applyProtection="1">
      <alignment horizontal="center" vertical="center" wrapText="1"/>
      <protection locked="0"/>
    </xf>
    <xf numFmtId="0" fontId="20" fillId="0" borderId="29" xfId="0" applyFont="1" applyBorder="1" applyAlignment="1" applyProtection="1">
      <alignment horizontal="center" vertical="center" wrapText="1"/>
      <protection locked="0"/>
    </xf>
    <xf numFmtId="0" fontId="21" fillId="6" borderId="41" xfId="0" applyFont="1" applyFill="1" applyBorder="1" applyAlignment="1" applyProtection="1">
      <alignment horizontal="center" vertical="center"/>
      <protection hidden="1"/>
    </xf>
    <xf numFmtId="0" fontId="21" fillId="6" borderId="42" xfId="0" applyFont="1" applyFill="1" applyBorder="1" applyAlignment="1" applyProtection="1">
      <alignment horizontal="center" vertical="center"/>
      <protection hidden="1"/>
    </xf>
    <xf numFmtId="0" fontId="21" fillId="6" borderId="43" xfId="0" applyFont="1" applyFill="1" applyBorder="1" applyAlignment="1" applyProtection="1">
      <alignment horizontal="center" vertical="center"/>
      <protection hidden="1"/>
    </xf>
    <xf numFmtId="0" fontId="20" fillId="0" borderId="41" xfId="0" applyFont="1" applyBorder="1" applyAlignment="1" applyProtection="1">
      <alignment horizontal="center" vertical="center" wrapText="1"/>
      <protection locked="0"/>
    </xf>
    <xf numFmtId="0" fontId="20" fillId="0" borderId="42" xfId="0" applyFont="1" applyBorder="1" applyAlignment="1" applyProtection="1">
      <alignment horizontal="center" vertical="center" wrapText="1"/>
      <protection locked="0"/>
    </xf>
    <xf numFmtId="0" fontId="20" fillId="0" borderId="43" xfId="0" applyFont="1" applyBorder="1" applyAlignment="1" applyProtection="1">
      <alignment horizontal="center" vertical="center" wrapText="1"/>
      <protection locked="0"/>
    </xf>
    <xf numFmtId="0" fontId="20" fillId="0" borderId="30" xfId="0" applyFont="1" applyBorder="1" applyAlignment="1" applyProtection="1">
      <alignment horizontal="center" vertical="center" wrapText="1"/>
      <protection locked="0"/>
    </xf>
    <xf numFmtId="0" fontId="20" fillId="0" borderId="31" xfId="0" applyFont="1" applyBorder="1" applyAlignment="1" applyProtection="1">
      <alignment horizontal="center" vertical="center" wrapText="1"/>
      <protection locked="0"/>
    </xf>
    <xf numFmtId="0" fontId="20" fillId="0" borderId="32" xfId="0" applyFont="1" applyBorder="1" applyAlignment="1" applyProtection="1">
      <alignment horizontal="center" vertical="center" wrapText="1"/>
      <protection locked="0"/>
    </xf>
    <xf numFmtId="0" fontId="20" fillId="0" borderId="33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34" xfId="0" applyFont="1" applyBorder="1" applyAlignment="1" applyProtection="1">
      <alignment horizontal="center" vertical="center" wrapText="1"/>
      <protection locked="0"/>
    </xf>
    <xf numFmtId="0" fontId="20" fillId="0" borderId="35" xfId="0" applyFont="1" applyBorder="1" applyAlignment="1" applyProtection="1">
      <alignment horizontal="center" vertical="center" wrapText="1"/>
      <protection locked="0"/>
    </xf>
    <xf numFmtId="0" fontId="20" fillId="0" borderId="36" xfId="0" applyFont="1" applyBorder="1" applyAlignment="1" applyProtection="1">
      <alignment horizontal="center" vertical="center" wrapText="1"/>
      <protection locked="0"/>
    </xf>
    <xf numFmtId="0" fontId="20" fillId="0" borderId="37" xfId="0" applyFont="1" applyBorder="1" applyAlignment="1" applyProtection="1">
      <alignment horizontal="center" vertical="center" wrapText="1"/>
      <protection locked="0"/>
    </xf>
    <xf numFmtId="0" fontId="22" fillId="7" borderId="41" xfId="0" applyFont="1" applyFill="1" applyBorder="1" applyAlignment="1" applyProtection="1">
      <alignment horizontal="center" vertical="center" wrapText="1"/>
      <protection hidden="1"/>
    </xf>
    <xf numFmtId="0" fontId="22" fillId="7" borderId="42" xfId="0" applyFont="1" applyFill="1" applyBorder="1" applyAlignment="1" applyProtection="1">
      <alignment horizontal="center" vertical="center" wrapText="1"/>
      <protection hidden="1"/>
    </xf>
    <xf numFmtId="0" fontId="22" fillId="7" borderId="43" xfId="0" applyFont="1" applyFill="1" applyBorder="1" applyAlignment="1" applyProtection="1">
      <alignment horizontal="center" vertical="center" wrapText="1"/>
      <protection hidden="1"/>
    </xf>
    <xf numFmtId="0" fontId="32" fillId="0" borderId="70" xfId="0" applyFont="1" applyBorder="1" applyAlignment="1" applyProtection="1">
      <alignment horizontal="center" vertical="center"/>
      <protection locked="0"/>
    </xf>
    <xf numFmtId="0" fontId="32" fillId="0" borderId="38" xfId="0" applyFont="1" applyBorder="1" applyAlignment="1" applyProtection="1">
      <alignment horizontal="center" vertical="center"/>
      <protection locked="0"/>
    </xf>
    <xf numFmtId="0" fontId="32" fillId="0" borderId="71" xfId="0" applyFont="1" applyBorder="1" applyAlignment="1" applyProtection="1">
      <alignment horizontal="center" vertical="center"/>
      <protection locked="0"/>
    </xf>
    <xf numFmtId="0" fontId="22" fillId="6" borderId="41" xfId="0" applyFont="1" applyFill="1" applyBorder="1" applyAlignment="1" applyProtection="1">
      <alignment horizontal="center" vertical="center" wrapText="1"/>
      <protection hidden="1"/>
    </xf>
    <xf numFmtId="0" fontId="22" fillId="6" borderId="42" xfId="0" applyFont="1" applyFill="1" applyBorder="1" applyAlignment="1" applyProtection="1">
      <alignment horizontal="center" vertical="center" wrapText="1"/>
      <protection hidden="1"/>
    </xf>
    <xf numFmtId="0" fontId="22" fillId="6" borderId="43" xfId="0" applyFont="1" applyFill="1" applyBorder="1" applyAlignment="1" applyProtection="1">
      <alignment horizontal="center" vertical="center" wrapText="1"/>
      <protection hidden="1"/>
    </xf>
    <xf numFmtId="0" fontId="32" fillId="0" borderId="72" xfId="0" applyFont="1" applyBorder="1" applyAlignment="1" applyProtection="1">
      <alignment horizontal="center" vertical="center"/>
      <protection locked="0"/>
    </xf>
    <xf numFmtId="0" fontId="32" fillId="0" borderId="77" xfId="0" applyFont="1" applyBorder="1" applyAlignment="1" applyProtection="1">
      <alignment horizontal="center" vertical="center"/>
      <protection locked="0"/>
    </xf>
    <xf numFmtId="0" fontId="32" fillId="0" borderId="39" xfId="0" applyFont="1" applyBorder="1" applyAlignment="1" applyProtection="1">
      <alignment horizontal="center" vertical="center"/>
      <protection locked="0"/>
    </xf>
    <xf numFmtId="0" fontId="32" fillId="0" borderId="73" xfId="0" applyFont="1" applyBorder="1" applyAlignment="1" applyProtection="1">
      <alignment horizontal="center" vertical="center"/>
      <protection locked="0"/>
    </xf>
    <xf numFmtId="0" fontId="32" fillId="0" borderId="78" xfId="0" applyFont="1" applyBorder="1" applyAlignment="1" applyProtection="1">
      <alignment horizontal="center" vertical="center"/>
      <protection locked="0"/>
    </xf>
    <xf numFmtId="0" fontId="32" fillId="0" borderId="40" xfId="0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horizontal="center" vertical="center" wrapText="1"/>
      <protection hidden="1"/>
    </xf>
    <xf numFmtId="0" fontId="20" fillId="0" borderId="23" xfId="0" applyFont="1" applyBorder="1" applyAlignment="1" applyProtection="1">
      <alignment horizontal="center" vertical="center" wrapText="1"/>
      <protection hidden="1"/>
    </xf>
    <xf numFmtId="0" fontId="20" fillId="0" borderId="24" xfId="0" applyFont="1" applyBorder="1" applyAlignment="1" applyProtection="1">
      <alignment horizontal="center" vertical="center" wrapText="1"/>
      <protection hidden="1"/>
    </xf>
    <xf numFmtId="0" fontId="20" fillId="0" borderId="25" xfId="0" applyFont="1" applyBorder="1" applyAlignment="1" applyProtection="1">
      <alignment horizontal="center" vertical="center" wrapText="1"/>
      <protection hidden="1"/>
    </xf>
    <xf numFmtId="0" fontId="20" fillId="0" borderId="20" xfId="0" applyFont="1" applyBorder="1" applyAlignment="1" applyProtection="1">
      <alignment horizontal="center" vertical="center" wrapText="1"/>
      <protection hidden="1"/>
    </xf>
    <xf numFmtId="0" fontId="20" fillId="0" borderId="26" xfId="0" applyFont="1" applyBorder="1" applyAlignment="1" applyProtection="1">
      <alignment horizontal="center" vertical="center" wrapText="1"/>
      <protection hidden="1"/>
    </xf>
    <xf numFmtId="0" fontId="20" fillId="0" borderId="27" xfId="0" applyFont="1" applyBorder="1" applyAlignment="1" applyProtection="1">
      <alignment horizontal="center" vertical="center" wrapText="1"/>
      <protection hidden="1"/>
    </xf>
    <xf numFmtId="0" fontId="20" fillId="0" borderId="28" xfId="0" applyFont="1" applyBorder="1" applyAlignment="1" applyProtection="1">
      <alignment horizontal="center" vertical="center" wrapText="1"/>
      <protection hidden="1"/>
    </xf>
    <xf numFmtId="0" fontId="20" fillId="0" borderId="29" xfId="0" applyFont="1" applyBorder="1" applyAlignment="1" applyProtection="1">
      <alignment horizontal="center" vertical="center" wrapText="1"/>
      <protection hidden="1"/>
    </xf>
    <xf numFmtId="0" fontId="21" fillId="7" borderId="30" xfId="0" applyFont="1" applyFill="1" applyBorder="1" applyAlignment="1" applyProtection="1">
      <alignment horizontal="center" vertical="center" wrapText="1"/>
      <protection hidden="1"/>
    </xf>
    <xf numFmtId="0" fontId="21" fillId="7" borderId="31" xfId="0" applyFont="1" applyFill="1" applyBorder="1" applyAlignment="1" applyProtection="1">
      <alignment horizontal="center" vertical="center" wrapText="1"/>
      <protection hidden="1"/>
    </xf>
    <xf numFmtId="0" fontId="21" fillId="7" borderId="32" xfId="0" applyFont="1" applyFill="1" applyBorder="1" applyAlignment="1" applyProtection="1">
      <alignment horizontal="center" vertical="center" wrapText="1"/>
      <protection hidden="1"/>
    </xf>
    <xf numFmtId="0" fontId="21" fillId="7" borderId="33" xfId="0" applyFont="1" applyFill="1" applyBorder="1" applyAlignment="1" applyProtection="1">
      <alignment horizontal="center" vertical="center" wrapText="1"/>
      <protection hidden="1"/>
    </xf>
    <xf numFmtId="0" fontId="21" fillId="7" borderId="4" xfId="0" applyFont="1" applyFill="1" applyBorder="1" applyAlignment="1" applyProtection="1">
      <alignment horizontal="center" vertical="center" wrapText="1"/>
      <protection hidden="1"/>
    </xf>
    <xf numFmtId="0" fontId="21" fillId="7" borderId="34" xfId="0" applyFont="1" applyFill="1" applyBorder="1" applyAlignment="1" applyProtection="1">
      <alignment horizontal="center" vertical="center" wrapText="1"/>
      <protection hidden="1"/>
    </xf>
    <xf numFmtId="0" fontId="21" fillId="7" borderId="15" xfId="0" applyFont="1" applyFill="1" applyBorder="1" applyAlignment="1" applyProtection="1">
      <alignment horizontal="center" vertical="center" wrapText="1"/>
      <protection hidden="1"/>
    </xf>
    <xf numFmtId="0" fontId="21" fillId="7" borderId="13" xfId="0" applyFont="1" applyFill="1" applyBorder="1" applyAlignment="1" applyProtection="1">
      <alignment horizontal="center" vertical="center" wrapText="1"/>
      <protection hidden="1"/>
    </xf>
    <xf numFmtId="0" fontId="21" fillId="7" borderId="14" xfId="0" applyFont="1" applyFill="1" applyBorder="1" applyAlignment="1" applyProtection="1">
      <alignment horizontal="center" vertical="center" wrapText="1"/>
      <protection hidden="1"/>
    </xf>
    <xf numFmtId="0" fontId="21" fillId="7" borderId="44" xfId="0" applyFont="1" applyFill="1" applyBorder="1" applyAlignment="1" applyProtection="1">
      <alignment horizontal="center" vertical="center" wrapText="1"/>
      <protection hidden="1"/>
    </xf>
    <xf numFmtId="0" fontId="21" fillId="7" borderId="8" xfId="0" applyFont="1" applyFill="1" applyBorder="1" applyAlignment="1" applyProtection="1">
      <alignment horizontal="center" vertical="center" wrapText="1"/>
      <protection hidden="1"/>
    </xf>
    <xf numFmtId="0" fontId="21" fillId="7" borderId="41" xfId="0" applyFont="1" applyFill="1" applyBorder="1" applyAlignment="1" applyProtection="1">
      <alignment horizontal="center" vertical="center" wrapText="1"/>
      <protection hidden="1"/>
    </xf>
    <xf numFmtId="0" fontId="21" fillId="7" borderId="42" xfId="0" applyFont="1" applyFill="1" applyBorder="1" applyAlignment="1" applyProtection="1">
      <alignment horizontal="center" vertical="center" wrapText="1"/>
      <protection hidden="1"/>
    </xf>
    <xf numFmtId="0" fontId="21" fillId="7" borderId="43" xfId="0" applyFont="1" applyFill="1" applyBorder="1" applyAlignment="1" applyProtection="1">
      <alignment horizontal="center" vertical="center" wrapText="1"/>
      <protection hidden="1"/>
    </xf>
    <xf numFmtId="0" fontId="19" fillId="0" borderId="25" xfId="0" applyFont="1" applyBorder="1" applyAlignment="1" applyProtection="1">
      <alignment horizontal="center"/>
      <protection hidden="1"/>
    </xf>
    <xf numFmtId="0" fontId="19" fillId="0" borderId="20" xfId="0" applyFont="1" applyBorder="1" applyAlignment="1" applyProtection="1">
      <alignment horizontal="center"/>
      <protection hidden="1"/>
    </xf>
    <xf numFmtId="0" fontId="19" fillId="0" borderId="27" xfId="0" applyFont="1" applyBorder="1" applyAlignment="1" applyProtection="1">
      <alignment horizontal="center"/>
      <protection hidden="1"/>
    </xf>
    <xf numFmtId="0" fontId="19" fillId="0" borderId="28" xfId="0" applyFont="1" applyBorder="1" applyAlignment="1" applyProtection="1">
      <alignment horizontal="center"/>
      <protection hidden="1"/>
    </xf>
    <xf numFmtId="0" fontId="19" fillId="0" borderId="27" xfId="0" applyFont="1" applyBorder="1" applyAlignment="1" applyProtection="1">
      <alignment horizontal="center" wrapText="1"/>
      <protection hidden="1"/>
    </xf>
    <xf numFmtId="0" fontId="19" fillId="0" borderId="28" xfId="0" applyFont="1" applyBorder="1" applyAlignment="1" applyProtection="1">
      <alignment horizontal="center" wrapText="1"/>
      <protection hidden="1"/>
    </xf>
    <xf numFmtId="0" fontId="19" fillId="0" borderId="29" xfId="0" applyFont="1" applyBorder="1" applyAlignment="1" applyProtection="1">
      <alignment horizontal="center" wrapText="1"/>
      <protection hidden="1"/>
    </xf>
    <xf numFmtId="0" fontId="21" fillId="6" borderId="41" xfId="0" applyFont="1" applyFill="1" applyBorder="1" applyAlignment="1" applyProtection="1">
      <alignment horizontal="center"/>
      <protection hidden="1"/>
    </xf>
    <xf numFmtId="0" fontId="21" fillId="6" borderId="42" xfId="0" applyFont="1" applyFill="1" applyBorder="1" applyAlignment="1" applyProtection="1">
      <alignment horizontal="center"/>
      <protection hidden="1"/>
    </xf>
    <xf numFmtId="0" fontId="21" fillId="6" borderId="43" xfId="0" applyFont="1" applyFill="1" applyBorder="1" applyAlignment="1" applyProtection="1">
      <alignment horizontal="center"/>
      <protection hidden="1"/>
    </xf>
    <xf numFmtId="0" fontId="21" fillId="6" borderId="30" xfId="0" applyFont="1" applyFill="1" applyBorder="1" applyAlignment="1" applyProtection="1">
      <alignment horizontal="center"/>
      <protection hidden="1"/>
    </xf>
    <xf numFmtId="0" fontId="21" fillId="6" borderId="31" xfId="0" applyFont="1" applyFill="1" applyBorder="1" applyAlignment="1" applyProtection="1">
      <alignment horizontal="center"/>
      <protection hidden="1"/>
    </xf>
    <xf numFmtId="0" fontId="21" fillId="6" borderId="32" xfId="0" applyFont="1" applyFill="1" applyBorder="1" applyAlignment="1" applyProtection="1">
      <alignment horizontal="center"/>
      <protection hidden="1"/>
    </xf>
    <xf numFmtId="0" fontId="19" fillId="0" borderId="22" xfId="0" applyFont="1" applyBorder="1" applyAlignment="1" applyProtection="1">
      <alignment horizontal="center"/>
      <protection hidden="1"/>
    </xf>
    <xf numFmtId="0" fontId="19" fillId="0" borderId="23" xfId="0" applyFont="1" applyBorder="1" applyAlignment="1" applyProtection="1">
      <alignment horizontal="center"/>
      <protection hidden="1"/>
    </xf>
    <xf numFmtId="0" fontId="19" fillId="0" borderId="22" xfId="0" applyFont="1" applyBorder="1" applyAlignment="1" applyProtection="1">
      <alignment horizontal="center" wrapText="1"/>
      <protection hidden="1"/>
    </xf>
    <xf numFmtId="0" fontId="19" fillId="0" borderId="23" xfId="0" applyFont="1" applyBorder="1" applyAlignment="1" applyProtection="1">
      <alignment horizontal="center" wrapText="1"/>
      <protection hidden="1"/>
    </xf>
    <xf numFmtId="0" fontId="19" fillId="0" borderId="24" xfId="0" applyFont="1" applyBorder="1" applyAlignment="1" applyProtection="1">
      <alignment horizontal="center" wrapText="1"/>
      <protection hidden="1"/>
    </xf>
    <xf numFmtId="0" fontId="19" fillId="0" borderId="25" xfId="0" applyFont="1" applyBorder="1" applyAlignment="1" applyProtection="1">
      <alignment horizontal="center" wrapText="1"/>
      <protection hidden="1"/>
    </xf>
    <xf numFmtId="0" fontId="19" fillId="0" borderId="20" xfId="0" applyFont="1" applyBorder="1" applyAlignment="1" applyProtection="1">
      <alignment horizontal="center" wrapText="1"/>
      <protection hidden="1"/>
    </xf>
    <xf numFmtId="0" fontId="19" fillId="0" borderId="26" xfId="0" applyFont="1" applyBorder="1" applyAlignment="1" applyProtection="1">
      <alignment horizontal="center" wrapText="1"/>
      <protection hidden="1"/>
    </xf>
    <xf numFmtId="0" fontId="21" fillId="6" borderId="9" xfId="0" applyFont="1" applyFill="1" applyBorder="1" applyAlignment="1" applyProtection="1">
      <alignment horizontal="center" vertical="center" wrapText="1"/>
      <protection hidden="1"/>
    </xf>
    <xf numFmtId="0" fontId="21" fillId="6" borderId="10" xfId="0" applyFont="1" applyFill="1" applyBorder="1" applyAlignment="1" applyProtection="1">
      <alignment horizontal="center" vertical="center" wrapText="1"/>
      <protection hidden="1"/>
    </xf>
    <xf numFmtId="0" fontId="21" fillId="6" borderId="11" xfId="0" applyFont="1" applyFill="1" applyBorder="1" applyAlignment="1" applyProtection="1">
      <alignment horizontal="center" vertical="center" wrapText="1"/>
      <protection hidden="1"/>
    </xf>
    <xf numFmtId="0" fontId="27" fillId="0" borderId="9" xfId="0" applyFont="1" applyBorder="1" applyAlignment="1" applyProtection="1">
      <alignment horizontal="center" vertical="center" wrapText="1"/>
      <protection hidden="1"/>
    </xf>
    <xf numFmtId="0" fontId="27" fillId="0" borderId="11" xfId="0" applyFont="1" applyBorder="1" applyAlignment="1" applyProtection="1">
      <alignment horizontal="center" vertical="center" wrapText="1"/>
      <protection hidden="1"/>
    </xf>
    <xf numFmtId="0" fontId="18" fillId="0" borderId="9" xfId="0" applyFont="1" applyBorder="1" applyAlignment="1" applyProtection="1">
      <alignment horizontal="center" vertical="center" wrapText="1"/>
      <protection hidden="1"/>
    </xf>
    <xf numFmtId="0" fontId="18" fillId="0" borderId="1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29" fillId="0" borderId="20" xfId="0" applyFont="1" applyBorder="1" applyAlignment="1" applyProtection="1">
      <alignment horizontal="center" vertical="center"/>
      <protection hidden="1"/>
    </xf>
    <xf numFmtId="0" fontId="29" fillId="0" borderId="26" xfId="0" applyFont="1" applyBorder="1" applyAlignment="1" applyProtection="1">
      <alignment horizontal="center" vertical="center"/>
      <protection hidden="1"/>
    </xf>
    <xf numFmtId="0" fontId="29" fillId="0" borderId="28" xfId="0" applyFont="1" applyBorder="1" applyAlignment="1" applyProtection="1">
      <alignment horizontal="center" vertical="center"/>
      <protection hidden="1"/>
    </xf>
    <xf numFmtId="0" fontId="29" fillId="0" borderId="29" xfId="0" applyFont="1" applyBorder="1" applyAlignment="1" applyProtection="1">
      <alignment horizontal="center" vertical="center"/>
      <protection hidden="1"/>
    </xf>
    <xf numFmtId="0" fontId="29" fillId="0" borderId="23" xfId="0" applyFont="1" applyBorder="1" applyAlignment="1" applyProtection="1">
      <alignment horizontal="center" vertical="center" wrapText="1"/>
      <protection locked="0"/>
    </xf>
    <xf numFmtId="0" fontId="21" fillId="6" borderId="62" xfId="0" applyFont="1" applyFill="1" applyBorder="1" applyAlignment="1" applyProtection="1">
      <alignment horizontal="center" vertical="center" wrapText="1"/>
      <protection hidden="1"/>
    </xf>
    <xf numFmtId="0" fontId="21" fillId="6" borderId="63" xfId="0" applyFont="1" applyFill="1" applyBorder="1" applyAlignment="1" applyProtection="1">
      <alignment horizontal="center" vertical="center" wrapText="1"/>
      <protection hidden="1"/>
    </xf>
    <xf numFmtId="0" fontId="21" fillId="6" borderId="34" xfId="0" applyFont="1" applyFill="1" applyBorder="1" applyAlignment="1" applyProtection="1">
      <alignment horizontal="center" vertical="center" wrapText="1"/>
      <protection hidden="1"/>
    </xf>
    <xf numFmtId="0" fontId="29" fillId="0" borderId="24" xfId="0" applyFont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9" fillId="0" borderId="23" xfId="0" applyFont="1" applyBorder="1" applyAlignment="1" applyProtection="1">
      <alignment horizontal="center" vertical="center" wrapText="1"/>
      <protection hidden="1"/>
    </xf>
    <xf numFmtId="0" fontId="19" fillId="0" borderId="20" xfId="0" applyFont="1" applyBorder="1" applyAlignment="1" applyProtection="1">
      <alignment horizontal="center" vertical="center" wrapText="1"/>
      <protection hidden="1"/>
    </xf>
    <xf numFmtId="0" fontId="19" fillId="0" borderId="28" xfId="0" applyFont="1" applyBorder="1" applyAlignment="1" applyProtection="1">
      <alignment horizontal="center" vertical="center" wrapText="1"/>
      <protection hidden="1"/>
    </xf>
    <xf numFmtId="0" fontId="21" fillId="9" borderId="41" xfId="0" applyFont="1" applyFill="1" applyBorder="1" applyAlignment="1" applyProtection="1">
      <alignment horizontal="center" vertical="center" wrapText="1"/>
      <protection hidden="1"/>
    </xf>
    <xf numFmtId="0" fontId="21" fillId="9" borderId="42" xfId="0" applyFont="1" applyFill="1" applyBorder="1" applyAlignment="1" applyProtection="1">
      <alignment horizontal="center" vertical="center" wrapText="1"/>
      <protection hidden="1"/>
    </xf>
    <xf numFmtId="0" fontId="21" fillId="9" borderId="43" xfId="0" applyFont="1" applyFill="1" applyBorder="1" applyAlignment="1" applyProtection="1">
      <alignment horizontal="center" vertical="center" wrapText="1"/>
      <protection hidden="1"/>
    </xf>
    <xf numFmtId="0" fontId="21" fillId="6" borderId="9" xfId="0" applyFont="1" applyFill="1" applyBorder="1" applyAlignment="1" applyProtection="1">
      <alignment horizontal="center"/>
      <protection hidden="1"/>
    </xf>
    <xf numFmtId="0" fontId="24" fillId="6" borderId="11" xfId="0" applyFont="1" applyFill="1" applyBorder="1" applyProtection="1">
      <protection hidden="1"/>
    </xf>
    <xf numFmtId="0" fontId="18" fillId="0" borderId="27" xfId="0" applyFont="1" applyBorder="1" applyAlignment="1" applyProtection="1">
      <alignment horizontal="center" vertical="center" wrapText="1"/>
      <protection hidden="1"/>
    </xf>
    <xf numFmtId="0" fontId="18" fillId="0" borderId="28" xfId="0" applyFont="1" applyBorder="1" applyAlignment="1" applyProtection="1">
      <alignment horizontal="center" vertical="center" wrapText="1"/>
      <protection hidden="1"/>
    </xf>
    <xf numFmtId="0" fontId="18" fillId="0" borderId="29" xfId="0" applyFont="1" applyBorder="1" applyAlignment="1" applyProtection="1">
      <alignment horizontal="center" vertical="center" wrapText="1"/>
      <protection hidden="1"/>
    </xf>
    <xf numFmtId="0" fontId="18" fillId="0" borderId="30" xfId="0" applyFont="1" applyBorder="1" applyAlignment="1" applyProtection="1">
      <alignment horizontal="center" vertical="center" wrapText="1"/>
      <protection hidden="1"/>
    </xf>
    <xf numFmtId="0" fontId="18" fillId="0" borderId="31" xfId="0" applyFont="1" applyBorder="1" applyAlignment="1" applyProtection="1">
      <alignment horizontal="center" vertical="center" wrapText="1"/>
      <protection hidden="1"/>
    </xf>
    <xf numFmtId="0" fontId="18" fillId="0" borderId="32" xfId="0" applyFont="1" applyBorder="1" applyAlignment="1" applyProtection="1">
      <alignment horizontal="center" vertical="center" wrapText="1"/>
      <protection hidden="1"/>
    </xf>
    <xf numFmtId="0" fontId="18" fillId="0" borderId="67" xfId="0" applyFont="1" applyBorder="1" applyAlignment="1" applyProtection="1">
      <alignment horizontal="center" vertical="center" wrapText="1"/>
      <protection hidden="1"/>
    </xf>
    <xf numFmtId="0" fontId="18" fillId="0" borderId="23" xfId="0" applyFont="1" applyBorder="1" applyAlignment="1" applyProtection="1">
      <alignment horizontal="center" vertical="center" wrapText="1"/>
      <protection hidden="1"/>
    </xf>
    <xf numFmtId="0" fontId="18" fillId="0" borderId="24" xfId="0" applyFont="1" applyBorder="1" applyAlignment="1" applyProtection="1">
      <alignment horizontal="center" vertical="center" wrapText="1"/>
      <protection hidden="1"/>
    </xf>
    <xf numFmtId="0" fontId="18" fillId="0" borderId="68" xfId="0" applyFont="1" applyBorder="1" applyAlignment="1" applyProtection="1">
      <alignment horizontal="center" vertical="center" wrapText="1"/>
      <protection hidden="1"/>
    </xf>
    <xf numFmtId="0" fontId="18" fillId="0" borderId="20" xfId="0" applyFont="1" applyBorder="1" applyAlignment="1" applyProtection="1">
      <alignment horizontal="center" vertical="center" wrapText="1"/>
      <protection hidden="1"/>
    </xf>
    <xf numFmtId="0" fontId="18" fillId="0" borderId="26" xfId="0" applyFont="1" applyBorder="1" applyAlignment="1" applyProtection="1">
      <alignment horizontal="center" vertical="center" wrapText="1"/>
      <protection hidden="1"/>
    </xf>
    <xf numFmtId="0" fontId="18" fillId="0" borderId="69" xfId="0" applyFont="1" applyBorder="1" applyAlignment="1" applyProtection="1">
      <alignment horizontal="center" vertical="center" wrapText="1"/>
      <protection hidden="1"/>
    </xf>
    <xf numFmtId="0" fontId="18" fillId="0" borderId="22" xfId="0" applyFont="1" applyBorder="1" applyAlignment="1" applyProtection="1">
      <alignment horizontal="center" vertical="center" wrapText="1"/>
      <protection hidden="1"/>
    </xf>
    <xf numFmtId="0" fontId="18" fillId="0" borderId="25" xfId="0" applyFont="1" applyBorder="1" applyAlignment="1" applyProtection="1">
      <alignment horizontal="center" vertical="center" wrapText="1"/>
      <protection hidden="1"/>
    </xf>
    <xf numFmtId="0" fontId="21" fillId="6" borderId="35" xfId="0" applyFont="1" applyFill="1" applyBorder="1" applyAlignment="1" applyProtection="1">
      <alignment horizontal="center" vertical="center" wrapText="1"/>
      <protection hidden="1"/>
    </xf>
    <xf numFmtId="0" fontId="26" fillId="6" borderId="36" xfId="0" applyFont="1" applyFill="1" applyBorder="1" applyProtection="1">
      <protection hidden="1"/>
    </xf>
    <xf numFmtId="0" fontId="26" fillId="6" borderId="37" xfId="0" applyFont="1" applyFill="1" applyBorder="1" applyProtection="1">
      <protection hidden="1"/>
    </xf>
    <xf numFmtId="0" fontId="18" fillId="0" borderId="41" xfId="0" applyFont="1" applyBorder="1" applyAlignment="1" applyProtection="1">
      <alignment horizontal="center" vertical="center" wrapText="1"/>
      <protection hidden="1"/>
    </xf>
    <xf numFmtId="0" fontId="18" fillId="0" borderId="42" xfId="0" applyFont="1" applyBorder="1" applyAlignment="1" applyProtection="1">
      <alignment horizontal="center" vertical="center" wrapText="1"/>
      <protection hidden="1"/>
    </xf>
    <xf numFmtId="0" fontId="18" fillId="0" borderId="43" xfId="0" applyFont="1" applyBorder="1" applyAlignment="1" applyProtection="1">
      <alignment horizontal="center" vertical="center" wrapText="1"/>
      <protection hidden="1"/>
    </xf>
    <xf numFmtId="0" fontId="19" fillId="2" borderId="30" xfId="0" applyFont="1" applyFill="1" applyBorder="1" applyAlignment="1" applyProtection="1">
      <alignment horizontal="center" vertical="center" wrapText="1"/>
      <protection hidden="1"/>
    </xf>
    <xf numFmtId="0" fontId="19" fillId="2" borderId="31" xfId="0" applyFont="1" applyFill="1" applyBorder="1" applyAlignment="1" applyProtection="1">
      <alignment horizontal="center" vertical="center" wrapText="1"/>
      <protection hidden="1"/>
    </xf>
    <xf numFmtId="0" fontId="19" fillId="2" borderId="33" xfId="0" applyFont="1" applyFill="1" applyBorder="1" applyAlignment="1" applyProtection="1">
      <alignment horizontal="center" vertical="center" wrapText="1"/>
      <protection hidden="1"/>
    </xf>
    <xf numFmtId="0" fontId="19" fillId="2" borderId="4" xfId="0" applyFont="1" applyFill="1" applyBorder="1" applyAlignment="1" applyProtection="1">
      <alignment horizontal="center" vertical="center" wrapText="1"/>
      <protection hidden="1"/>
    </xf>
    <xf numFmtId="0" fontId="19" fillId="2" borderId="35" xfId="0" applyFont="1" applyFill="1" applyBorder="1" applyAlignment="1" applyProtection="1">
      <alignment horizontal="center" vertical="center" wrapText="1"/>
      <protection hidden="1"/>
    </xf>
    <xf numFmtId="0" fontId="19" fillId="2" borderId="36" xfId="0" applyFont="1" applyFill="1" applyBorder="1" applyAlignment="1" applyProtection="1">
      <alignment horizontal="center" vertical="center" wrapText="1"/>
      <protection hidden="1"/>
    </xf>
    <xf numFmtId="0" fontId="20" fillId="2" borderId="30" xfId="0" applyFont="1" applyFill="1" applyBorder="1" applyAlignment="1" applyProtection="1">
      <alignment horizontal="center" vertical="center" wrapText="1"/>
      <protection hidden="1"/>
    </xf>
    <xf numFmtId="0" fontId="20" fillId="2" borderId="31" xfId="0" applyFont="1" applyFill="1" applyBorder="1" applyAlignment="1" applyProtection="1">
      <alignment horizontal="center" vertical="center" wrapText="1"/>
      <protection hidden="1"/>
    </xf>
    <xf numFmtId="0" fontId="20" fillId="2" borderId="33" xfId="0" applyFont="1" applyFill="1" applyBorder="1" applyAlignment="1" applyProtection="1">
      <alignment horizontal="center" vertical="center" wrapText="1"/>
      <protection hidden="1"/>
    </xf>
    <xf numFmtId="0" fontId="20" fillId="2" borderId="4" xfId="0" applyFont="1" applyFill="1" applyBorder="1" applyAlignment="1" applyProtection="1">
      <alignment horizontal="center" vertical="center" wrapText="1"/>
      <protection hidden="1"/>
    </xf>
    <xf numFmtId="0" fontId="20" fillId="2" borderId="35" xfId="0" applyFont="1" applyFill="1" applyBorder="1" applyAlignment="1" applyProtection="1">
      <alignment horizontal="center" vertical="center" wrapText="1"/>
      <protection hidden="1"/>
    </xf>
    <xf numFmtId="0" fontId="20" fillId="2" borderId="36" xfId="0" applyFont="1" applyFill="1" applyBorder="1" applyAlignment="1" applyProtection="1">
      <alignment horizontal="center" vertical="center" wrapText="1"/>
      <protection hidden="1"/>
    </xf>
    <xf numFmtId="0" fontId="18" fillId="0" borderId="57" xfId="0" applyFont="1" applyBorder="1" applyAlignment="1" applyProtection="1">
      <alignment horizontal="center" vertical="center" wrapText="1"/>
      <protection hidden="1"/>
    </xf>
    <xf numFmtId="0" fontId="18" fillId="0" borderId="55" xfId="0" applyFont="1" applyBorder="1" applyAlignment="1" applyProtection="1">
      <alignment horizontal="center" vertical="center" wrapText="1"/>
      <protection hidden="1"/>
    </xf>
    <xf numFmtId="0" fontId="21" fillId="8" borderId="41" xfId="0" applyFont="1" applyFill="1" applyBorder="1" applyAlignment="1" applyProtection="1">
      <alignment horizontal="center" vertical="center" wrapText="1"/>
      <protection hidden="1"/>
    </xf>
    <xf numFmtId="0" fontId="21" fillId="8" borderId="42" xfId="0" applyFont="1" applyFill="1" applyBorder="1" applyAlignment="1" applyProtection="1">
      <alignment horizontal="center" vertical="center" wrapText="1"/>
      <protection hidden="1"/>
    </xf>
    <xf numFmtId="0" fontId="21" fillId="8" borderId="43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9" fontId="35" fillId="0" borderId="23" xfId="1" applyFont="1" applyBorder="1" applyAlignment="1" applyProtection="1">
      <alignment horizontal="right" vertical="center"/>
      <protection hidden="1"/>
    </xf>
    <xf numFmtId="9" fontId="35" fillId="0" borderId="24" xfId="1" applyFont="1" applyBorder="1" applyAlignment="1" applyProtection="1">
      <alignment horizontal="right" vertical="center"/>
      <protection hidden="1"/>
    </xf>
    <xf numFmtId="9" fontId="35" fillId="0" borderId="20" xfId="1" applyFont="1" applyBorder="1" applyAlignment="1" applyProtection="1">
      <alignment horizontal="right" vertical="center"/>
      <protection hidden="1"/>
    </xf>
    <xf numFmtId="9" fontId="35" fillId="0" borderId="26" xfId="1" applyFont="1" applyBorder="1" applyAlignment="1" applyProtection="1">
      <alignment horizontal="right" vertical="center"/>
      <protection hidden="1"/>
    </xf>
    <xf numFmtId="9" fontId="35" fillId="0" borderId="28" xfId="1" applyFont="1" applyBorder="1" applyAlignment="1" applyProtection="1">
      <alignment horizontal="right" vertical="center"/>
      <protection hidden="1"/>
    </xf>
    <xf numFmtId="9" fontId="35" fillId="0" borderId="29" xfId="1" applyFont="1" applyBorder="1" applyAlignment="1" applyProtection="1">
      <alignment horizontal="right" vertical="center"/>
      <protection hidden="1"/>
    </xf>
    <xf numFmtId="0" fontId="19" fillId="0" borderId="84" xfId="0" applyFont="1" applyBorder="1" applyAlignment="1" applyProtection="1">
      <alignment horizontal="center"/>
      <protection hidden="1"/>
    </xf>
    <xf numFmtId="0" fontId="19" fillId="0" borderId="85" xfId="0" applyFont="1" applyBorder="1" applyAlignment="1" applyProtection="1">
      <alignment horizontal="center"/>
      <protection hidden="1"/>
    </xf>
    <xf numFmtId="0" fontId="19" fillId="0" borderId="90" xfId="0" applyFont="1" applyBorder="1" applyAlignment="1" applyProtection="1">
      <alignment horizontal="center"/>
      <protection hidden="1"/>
    </xf>
    <xf numFmtId="0" fontId="19" fillId="0" borderId="87" xfId="0" applyFont="1" applyBorder="1" applyAlignment="1" applyProtection="1">
      <alignment horizontal="center"/>
      <protection hidden="1"/>
    </xf>
    <xf numFmtId="0" fontId="19" fillId="0" borderId="88" xfId="0" applyFont="1" applyBorder="1" applyAlignment="1" applyProtection="1">
      <alignment horizontal="center"/>
      <protection hidden="1"/>
    </xf>
    <xf numFmtId="0" fontId="19" fillId="0" borderId="91" xfId="0" applyFont="1" applyBorder="1" applyAlignment="1" applyProtection="1">
      <alignment horizontal="center"/>
      <protection hidden="1"/>
    </xf>
    <xf numFmtId="0" fontId="19" fillId="0" borderId="84" xfId="0" applyFont="1" applyBorder="1" applyAlignment="1" applyProtection="1">
      <alignment horizontal="center"/>
      <protection locked="0"/>
    </xf>
    <xf numFmtId="0" fontId="19" fillId="0" borderId="85" xfId="0" applyFont="1" applyBorder="1" applyAlignment="1" applyProtection="1">
      <alignment horizontal="center"/>
      <protection locked="0"/>
    </xf>
    <xf numFmtId="0" fontId="19" fillId="0" borderId="86" xfId="0" applyFont="1" applyBorder="1" applyAlignment="1" applyProtection="1">
      <alignment horizontal="center"/>
      <protection locked="0"/>
    </xf>
    <xf numFmtId="0" fontId="19" fillId="0" borderId="87" xfId="0" applyFont="1" applyBorder="1" applyAlignment="1" applyProtection="1">
      <alignment horizontal="center"/>
      <protection locked="0"/>
    </xf>
    <xf numFmtId="0" fontId="19" fillId="0" borderId="88" xfId="0" applyFont="1" applyBorder="1" applyAlignment="1" applyProtection="1">
      <alignment horizontal="center"/>
      <protection locked="0"/>
    </xf>
    <xf numFmtId="0" fontId="19" fillId="0" borderId="89" xfId="0" applyFont="1" applyBorder="1" applyAlignment="1" applyProtection="1">
      <alignment horizontal="center"/>
      <protection locked="0"/>
    </xf>
    <xf numFmtId="0" fontId="18" fillId="0" borderId="36" xfId="0" applyFont="1" applyBorder="1" applyAlignment="1" applyProtection="1">
      <alignment horizontal="center"/>
      <protection hidden="1"/>
    </xf>
    <xf numFmtId="0" fontId="18" fillId="0" borderId="4" xfId="0" applyFont="1" applyBorder="1" applyAlignment="1" applyProtection="1">
      <alignment horizontal="center"/>
      <protection hidden="1"/>
    </xf>
    <xf numFmtId="0" fontId="19" fillId="0" borderId="97" xfId="0" applyFont="1" applyBorder="1" applyAlignment="1" applyProtection="1">
      <alignment horizontal="center"/>
      <protection hidden="1"/>
    </xf>
    <xf numFmtId="0" fontId="19" fillId="0" borderId="98" xfId="0" applyFont="1" applyBorder="1" applyAlignment="1" applyProtection="1">
      <alignment horizontal="center"/>
      <protection hidden="1"/>
    </xf>
    <xf numFmtId="0" fontId="19" fillId="0" borderId="96" xfId="0" applyFont="1" applyBorder="1" applyAlignment="1" applyProtection="1">
      <alignment horizontal="center"/>
      <protection hidden="1"/>
    </xf>
    <xf numFmtId="0" fontId="19" fillId="0" borderId="81" xfId="0" applyFont="1" applyBorder="1" applyAlignment="1" applyProtection="1">
      <alignment horizontal="center"/>
      <protection hidden="1"/>
    </xf>
    <xf numFmtId="0" fontId="18" fillId="0" borderId="79" xfId="0" applyFont="1" applyBorder="1" applyAlignment="1" applyProtection="1">
      <alignment horizontal="center" vertical="center"/>
      <protection hidden="1"/>
    </xf>
    <xf numFmtId="0" fontId="18" fillId="0" borderId="95" xfId="0" applyFont="1" applyBorder="1" applyAlignment="1" applyProtection="1">
      <alignment horizontal="center" vertical="center"/>
      <protection hidden="1"/>
    </xf>
    <xf numFmtId="0" fontId="28" fillId="2" borderId="93" xfId="0" applyFont="1" applyFill="1" applyBorder="1" applyAlignment="1" applyProtection="1">
      <alignment horizontal="center" vertical="center" wrapText="1"/>
      <protection hidden="1"/>
    </xf>
    <xf numFmtId="0" fontId="28" fillId="2" borderId="42" xfId="0" applyFont="1" applyFill="1" applyBorder="1" applyAlignment="1" applyProtection="1">
      <alignment horizontal="center" vertical="center" wrapText="1"/>
      <protection hidden="1"/>
    </xf>
    <xf numFmtId="0" fontId="28" fillId="2" borderId="94" xfId="0" applyFont="1" applyFill="1" applyBorder="1" applyAlignment="1" applyProtection="1">
      <alignment horizontal="center" vertical="center" wrapText="1"/>
      <protection hidden="1"/>
    </xf>
    <xf numFmtId="0" fontId="28" fillId="2" borderId="43" xfId="0" applyFont="1" applyFill="1" applyBorder="1" applyAlignment="1" applyProtection="1">
      <alignment horizontal="center" vertical="center" wrapText="1"/>
      <protection hidden="1"/>
    </xf>
    <xf numFmtId="0" fontId="19" fillId="0" borderId="92" xfId="0" applyFont="1" applyBorder="1" applyAlignment="1" applyProtection="1">
      <alignment horizontal="center"/>
      <protection hidden="1"/>
    </xf>
    <xf numFmtId="0" fontId="19" fillId="0" borderId="31" xfId="0" applyFont="1" applyBorder="1" applyAlignment="1" applyProtection="1">
      <alignment horizontal="center"/>
      <protection hidden="1"/>
    </xf>
    <xf numFmtId="0" fontId="19" fillId="0" borderId="55" xfId="0" applyFont="1" applyBorder="1" applyAlignment="1" applyProtection="1">
      <alignment horizontal="center"/>
      <protection hidden="1"/>
    </xf>
    <xf numFmtId="0" fontId="19" fillId="0" borderId="92" xfId="0" applyFont="1" applyBorder="1" applyAlignment="1" applyProtection="1">
      <alignment horizontal="center"/>
      <protection locked="0"/>
    </xf>
    <xf numFmtId="0" fontId="19" fillId="0" borderId="31" xfId="0" applyFont="1" applyBorder="1" applyAlignment="1" applyProtection="1">
      <alignment horizontal="center"/>
      <protection locked="0"/>
    </xf>
    <xf numFmtId="0" fontId="19" fillId="0" borderId="32" xfId="0" applyFont="1" applyBorder="1" applyAlignment="1" applyProtection="1">
      <alignment horizontal="center"/>
      <protection locked="0"/>
    </xf>
    <xf numFmtId="0" fontId="18" fillId="0" borderId="105" xfId="0" applyFont="1" applyBorder="1" applyAlignment="1" applyProtection="1">
      <alignment horizontal="center" vertical="center"/>
      <protection hidden="1"/>
    </xf>
    <xf numFmtId="0" fontId="18" fillId="0" borderId="53" xfId="0" applyFont="1" applyBorder="1" applyAlignment="1" applyProtection="1">
      <alignment horizontal="center" vertical="center"/>
      <protection hidden="1"/>
    </xf>
    <xf numFmtId="0" fontId="19" fillId="0" borderId="103" xfId="0" applyFont="1" applyBorder="1" applyAlignment="1" applyProtection="1">
      <alignment horizontal="center"/>
      <protection hidden="1"/>
    </xf>
    <xf numFmtId="0" fontId="19" fillId="0" borderId="104" xfId="0" applyFont="1" applyBorder="1" applyAlignment="1" applyProtection="1">
      <alignment horizontal="center"/>
      <protection hidden="1"/>
    </xf>
    <xf numFmtId="0" fontId="19" fillId="0" borderId="101" xfId="0" applyFont="1" applyBorder="1" applyAlignment="1" applyProtection="1">
      <alignment horizontal="center"/>
      <protection hidden="1"/>
    </xf>
    <xf numFmtId="0" fontId="19" fillId="0" borderId="102" xfId="0" applyFont="1" applyBorder="1" applyAlignment="1" applyProtection="1">
      <alignment horizontal="center"/>
      <protection hidden="1"/>
    </xf>
    <xf numFmtId="0" fontId="19" fillId="0" borderId="99" xfId="0" applyFont="1" applyBorder="1" applyAlignment="1" applyProtection="1">
      <alignment horizontal="center"/>
      <protection hidden="1"/>
    </xf>
    <xf numFmtId="0" fontId="19" fillId="0" borderId="36" xfId="0" applyFont="1" applyBorder="1" applyAlignment="1" applyProtection="1">
      <alignment horizontal="center"/>
      <protection hidden="1"/>
    </xf>
    <xf numFmtId="0" fontId="19" fillId="0" borderId="100" xfId="0" applyFont="1" applyBorder="1" applyAlignment="1" applyProtection="1">
      <alignment horizontal="center"/>
      <protection hidden="1"/>
    </xf>
    <xf numFmtId="0" fontId="19" fillId="0" borderId="99" xfId="0" applyFont="1" applyBorder="1" applyAlignment="1" applyProtection="1">
      <alignment horizontal="center"/>
      <protection locked="0"/>
    </xf>
    <xf numFmtId="0" fontId="19" fillId="0" borderId="36" xfId="0" applyFont="1" applyBorder="1" applyAlignment="1" applyProtection="1">
      <alignment horizontal="center"/>
      <protection locked="0"/>
    </xf>
    <xf numFmtId="0" fontId="19" fillId="0" borderId="37" xfId="0" applyFont="1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21">
    <dxf>
      <fill>
        <gradientFill type="path" left="0.5" right="0.5" top="0.5" bottom="0.5">
          <stop position="0">
            <color rgb="FFFF660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rgb="FF79D57D"/>
          </stop>
          <stop position="1">
            <color rgb="FF00B050"/>
          </stop>
        </gradient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Wingdings"/>
        <scheme val="none"/>
      </font>
    </dxf>
    <dxf>
      <font>
        <strike val="0"/>
        <outline val="0"/>
        <shadow val="0"/>
        <u val="none"/>
        <vertAlign val="baseline"/>
        <sz val="14"/>
        <name val="Wingding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931A1D"/>
      <color rgb="FFFF6600"/>
      <color rgb="FFF04F34"/>
      <color rgb="FF79D5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6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13466</xdr:colOff>
      <xdr:row>8</xdr:row>
      <xdr:rowOff>0</xdr:rowOff>
    </xdr:from>
    <xdr:to>
      <xdr:col>3</xdr:col>
      <xdr:colOff>892277</xdr:colOff>
      <xdr:row>8</xdr:row>
      <xdr:rowOff>324415</xdr:rowOff>
    </xdr:to>
    <xdr:pic>
      <xdr:nvPicPr>
        <xdr:cNvPr id="2" name="3 Imagen" descr="IMAG1-04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66" y="1416326"/>
          <a:ext cx="2572273" cy="326277"/>
        </a:xfrm>
        <a:prstGeom prst="rect">
          <a:avLst/>
        </a:prstGeom>
      </xdr:spPr>
    </xdr:pic>
    <xdr:clientData/>
  </xdr:twoCellAnchor>
  <xdr:twoCellAnchor editAs="oneCell">
    <xdr:from>
      <xdr:col>1</xdr:col>
      <xdr:colOff>13466</xdr:colOff>
      <xdr:row>9</xdr:row>
      <xdr:rowOff>0</xdr:rowOff>
    </xdr:from>
    <xdr:to>
      <xdr:col>3</xdr:col>
      <xdr:colOff>892277</xdr:colOff>
      <xdr:row>9</xdr:row>
      <xdr:rowOff>324415</xdr:rowOff>
    </xdr:to>
    <xdr:pic>
      <xdr:nvPicPr>
        <xdr:cNvPr id="3" name="4 Imagen" descr="IMAG1-05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66" y="1739348"/>
          <a:ext cx="2572273" cy="326276"/>
        </a:xfrm>
        <a:prstGeom prst="rect">
          <a:avLst/>
        </a:prstGeom>
      </xdr:spPr>
    </xdr:pic>
    <xdr:clientData/>
  </xdr:twoCellAnchor>
  <xdr:twoCellAnchor editAs="oneCell">
    <xdr:from>
      <xdr:col>1</xdr:col>
      <xdr:colOff>13466</xdr:colOff>
      <xdr:row>9</xdr:row>
      <xdr:rowOff>323021</xdr:rowOff>
    </xdr:from>
    <xdr:to>
      <xdr:col>3</xdr:col>
      <xdr:colOff>892277</xdr:colOff>
      <xdr:row>10</xdr:row>
      <xdr:rowOff>305810</xdr:rowOff>
    </xdr:to>
    <xdr:pic>
      <xdr:nvPicPr>
        <xdr:cNvPr id="4" name="5 Imagen" descr="IMAG1-06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66" y="2062369"/>
          <a:ext cx="2572273" cy="32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13466</xdr:colOff>
      <xdr:row>11</xdr:row>
      <xdr:rowOff>0</xdr:rowOff>
    </xdr:from>
    <xdr:to>
      <xdr:col>3</xdr:col>
      <xdr:colOff>892277</xdr:colOff>
      <xdr:row>11</xdr:row>
      <xdr:rowOff>324414</xdr:rowOff>
    </xdr:to>
    <xdr:pic>
      <xdr:nvPicPr>
        <xdr:cNvPr id="5" name="6 Imagen" descr="IMAG1-02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466" y="2385391"/>
          <a:ext cx="2572273" cy="32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11206</xdr:colOff>
      <xdr:row>12</xdr:row>
      <xdr:rowOff>1948</xdr:rowOff>
    </xdr:from>
    <xdr:to>
      <xdr:col>3</xdr:col>
      <xdr:colOff>894026</xdr:colOff>
      <xdr:row>12</xdr:row>
      <xdr:rowOff>323133</xdr:rowOff>
    </xdr:to>
    <xdr:pic>
      <xdr:nvPicPr>
        <xdr:cNvPr id="6" name="7 Imagen" descr="IMAG1-03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206" y="2710361"/>
          <a:ext cx="2576282" cy="3230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27</xdr:col>
      <xdr:colOff>30520</xdr:colOff>
      <xdr:row>3</xdr:row>
      <xdr:rowOff>268312</xdr:rowOff>
    </xdr:to>
    <xdr:pic>
      <xdr:nvPicPr>
        <xdr:cNvPr id="9" name="8 Imagen" descr="folio1s-01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"/>
          <a:ext cx="21935872" cy="8565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2</xdr:col>
      <xdr:colOff>133512</xdr:colOff>
      <xdr:row>6</xdr:row>
      <xdr:rowOff>7608</xdr:rowOff>
    </xdr:to>
    <xdr:pic>
      <xdr:nvPicPr>
        <xdr:cNvPr id="10" name="9 Imagen" descr="folio1s-05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229895"/>
          <a:ext cx="1145702" cy="22711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</xdr:row>
      <xdr:rowOff>659</xdr:rowOff>
    </xdr:from>
    <xdr:to>
      <xdr:col>27</xdr:col>
      <xdr:colOff>30521</xdr:colOff>
      <xdr:row>4</xdr:row>
      <xdr:rowOff>483793</xdr:rowOff>
    </xdr:to>
    <xdr:pic>
      <xdr:nvPicPr>
        <xdr:cNvPr id="11" name="10 Imagen" descr="titulos01-inf-16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856238"/>
          <a:ext cx="21876425" cy="4850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139700</xdr:colOff>
          <xdr:row>7</xdr:row>
          <xdr:rowOff>63500</xdr:rowOff>
        </xdr:from>
        <xdr:to>
          <xdr:col>10</xdr:col>
          <xdr:colOff>381000</xdr:colOff>
          <xdr:row>7</xdr:row>
          <xdr:rowOff>254000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139700</xdr:colOff>
          <xdr:row>8</xdr:row>
          <xdr:rowOff>25400</xdr:rowOff>
        </xdr:from>
        <xdr:to>
          <xdr:col>10</xdr:col>
          <xdr:colOff>381000</xdr:colOff>
          <xdr:row>8</xdr:row>
          <xdr:rowOff>292100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139700</xdr:colOff>
          <xdr:row>15</xdr:row>
          <xdr:rowOff>25400</xdr:rowOff>
        </xdr:from>
        <xdr:to>
          <xdr:col>10</xdr:col>
          <xdr:colOff>381000</xdr:colOff>
          <xdr:row>15</xdr:row>
          <xdr:rowOff>304800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139700</xdr:colOff>
          <xdr:row>12</xdr:row>
          <xdr:rowOff>25400</xdr:rowOff>
        </xdr:from>
        <xdr:to>
          <xdr:col>10</xdr:col>
          <xdr:colOff>381000</xdr:colOff>
          <xdr:row>12</xdr:row>
          <xdr:rowOff>304800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139700</xdr:colOff>
          <xdr:row>14</xdr:row>
          <xdr:rowOff>25400</xdr:rowOff>
        </xdr:from>
        <xdr:to>
          <xdr:col>10</xdr:col>
          <xdr:colOff>381000</xdr:colOff>
          <xdr:row>14</xdr:row>
          <xdr:rowOff>304800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139700</xdr:colOff>
          <xdr:row>11</xdr:row>
          <xdr:rowOff>25400</xdr:rowOff>
        </xdr:from>
        <xdr:to>
          <xdr:col>10</xdr:col>
          <xdr:colOff>381000</xdr:colOff>
          <xdr:row>11</xdr:row>
          <xdr:rowOff>292100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139700</xdr:colOff>
          <xdr:row>13</xdr:row>
          <xdr:rowOff>25400</xdr:rowOff>
        </xdr:from>
        <xdr:to>
          <xdr:col>10</xdr:col>
          <xdr:colOff>381000</xdr:colOff>
          <xdr:row>13</xdr:row>
          <xdr:rowOff>304800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18</xdr:col>
      <xdr:colOff>37172</xdr:colOff>
      <xdr:row>2</xdr:row>
      <xdr:rowOff>264293</xdr:rowOff>
    </xdr:to>
    <xdr:pic>
      <xdr:nvPicPr>
        <xdr:cNvPr id="3" name="2 Imagen" descr="folio1s-0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6410878" cy="62620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</xdr:row>
      <xdr:rowOff>47485</xdr:rowOff>
    </xdr:from>
    <xdr:to>
      <xdr:col>2</xdr:col>
      <xdr:colOff>133185</xdr:colOff>
      <xdr:row>4</xdr:row>
      <xdr:rowOff>269235</xdr:rowOff>
    </xdr:to>
    <xdr:pic>
      <xdr:nvPicPr>
        <xdr:cNvPr id="4" name="3 Imagen" descr="folio1s-05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963944"/>
          <a:ext cx="1142319" cy="2268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10298</xdr:rowOff>
    </xdr:from>
    <xdr:to>
      <xdr:col>18</xdr:col>
      <xdr:colOff>53340</xdr:colOff>
      <xdr:row>4</xdr:row>
      <xdr:rowOff>40660</xdr:rowOff>
    </xdr:to>
    <xdr:pic>
      <xdr:nvPicPr>
        <xdr:cNvPr id="5" name="4 Imagen" descr="titulos01-inf-17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79622"/>
          <a:ext cx="16296760" cy="3598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264160</xdr:rowOff>
    </xdr:from>
    <xdr:to>
      <xdr:col>2</xdr:col>
      <xdr:colOff>140427</xdr:colOff>
      <xdr:row>5</xdr:row>
      <xdr:rowOff>542</xdr:rowOff>
    </xdr:to>
    <xdr:pic>
      <xdr:nvPicPr>
        <xdr:cNvPr id="3" name="2 Imagen" descr="folio1s-05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5660"/>
          <a:ext cx="1128646" cy="2245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9524</xdr:colOff>
      <xdr:row>2</xdr:row>
      <xdr:rowOff>139621</xdr:rowOff>
    </xdr:to>
    <xdr:pic>
      <xdr:nvPicPr>
        <xdr:cNvPr id="4" name="3 Imagen" descr="folio1s-01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3839824" cy="5206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153743</xdr:rowOff>
    </xdr:from>
    <xdr:to>
      <xdr:col>11</xdr:col>
      <xdr:colOff>1847849</xdr:colOff>
      <xdr:row>3</xdr:row>
      <xdr:rowOff>258616</xdr:rowOff>
    </xdr:to>
    <xdr:pic>
      <xdr:nvPicPr>
        <xdr:cNvPr id="5" name="4 Imagen" descr="titulos01-inf-18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34743"/>
          <a:ext cx="13830299" cy="2953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138288</xdr:colOff>
      <xdr:row>5</xdr:row>
      <xdr:rowOff>2677</xdr:rowOff>
    </xdr:to>
    <xdr:pic>
      <xdr:nvPicPr>
        <xdr:cNvPr id="3" name="2 Imagen" descr="folio1s-05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53979"/>
          <a:ext cx="1148941" cy="2288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16</xdr:col>
      <xdr:colOff>19538</xdr:colOff>
      <xdr:row>3</xdr:row>
      <xdr:rowOff>88389</xdr:rowOff>
    </xdr:to>
    <xdr:pic>
      <xdr:nvPicPr>
        <xdr:cNvPr id="4" name="3 Imagen" descr="folio1s-01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16861692" cy="674542"/>
        </a:xfrm>
        <a:prstGeom prst="rect">
          <a:avLst/>
        </a:prstGeom>
      </xdr:spPr>
    </xdr:pic>
    <xdr:clientData/>
  </xdr:twoCellAnchor>
  <xdr:twoCellAnchor editAs="oneCell">
    <xdr:from>
      <xdr:col>0</xdr:col>
      <xdr:colOff>8021</xdr:colOff>
      <xdr:row>3</xdr:row>
      <xdr:rowOff>111255</xdr:rowOff>
    </xdr:from>
    <xdr:to>
      <xdr:col>16</xdr:col>
      <xdr:colOff>14111</xdr:colOff>
      <xdr:row>4</xdr:row>
      <xdr:rowOff>2277</xdr:rowOff>
    </xdr:to>
    <xdr:pic>
      <xdr:nvPicPr>
        <xdr:cNvPr id="5" name="4 Imagen" descr="titulos01-inf-19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21" y="703922"/>
          <a:ext cx="16925312" cy="382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30079</xdr:rowOff>
    </xdr:from>
    <xdr:to>
      <xdr:col>2</xdr:col>
      <xdr:colOff>136584</xdr:colOff>
      <xdr:row>5</xdr:row>
      <xdr:rowOff>11814</xdr:rowOff>
    </xdr:to>
    <xdr:pic>
      <xdr:nvPicPr>
        <xdr:cNvPr id="3" name="2 Imagen" descr="folio1s-05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0179"/>
          <a:ext cx="1132899" cy="2339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17721</xdr:colOff>
      <xdr:row>2</xdr:row>
      <xdr:rowOff>110505</xdr:rowOff>
    </xdr:to>
    <xdr:pic>
      <xdr:nvPicPr>
        <xdr:cNvPr id="4" name="3 Imagen" descr="folio1s-01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2014791" cy="464924"/>
        </a:xfrm>
        <a:prstGeom prst="rect">
          <a:avLst/>
        </a:prstGeom>
      </xdr:spPr>
    </xdr:pic>
    <xdr:clientData/>
  </xdr:twoCellAnchor>
  <xdr:twoCellAnchor editAs="oneCell">
    <xdr:from>
      <xdr:col>0</xdr:col>
      <xdr:colOff>19</xdr:colOff>
      <xdr:row>2</xdr:row>
      <xdr:rowOff>151142</xdr:rowOff>
    </xdr:from>
    <xdr:to>
      <xdr:col>12</xdr:col>
      <xdr:colOff>20032</xdr:colOff>
      <xdr:row>4</xdr:row>
      <xdr:rowOff>2683</xdr:rowOff>
    </xdr:to>
    <xdr:pic>
      <xdr:nvPicPr>
        <xdr:cNvPr id="5" name="4 Imagen" descr="titulos01-inf-20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" y="512089"/>
          <a:ext cx="12011487" cy="2693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4:B8" totalsRowShown="0" headerRowDxfId="20" dataDxfId="19">
  <autoFilter ref="B4:B8" xr:uid="{00000000-0009-0000-0100-000001000000}"/>
  <tableColumns count="1">
    <tableColumn id="1" xr3:uid="{00000000-0010-0000-0000-000001000000}" name="Trimestre" dataDxfId="18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D4:D7" totalsRowShown="0" headerRowDxfId="17" dataDxfId="16">
  <autoFilter ref="D4:D7" xr:uid="{00000000-0009-0000-0100-000002000000}"/>
  <tableColumns count="1">
    <tableColumn id="1" xr3:uid="{00000000-0010-0000-0100-000001000000}" name="Indicador" dataDxfId="15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F4:F6" totalsRowShown="0" headerRowDxfId="14" dataDxfId="13">
  <autoFilter ref="F4:F6" xr:uid="{00000000-0009-0000-0100-000003000000}"/>
  <tableColumns count="1">
    <tableColumn id="1" xr3:uid="{00000000-0010-0000-0200-000001000000}" name="SN" dataDxfId="1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4" displayName="Tabla4" ref="H4:H6" totalsRowShown="0" headerRowDxfId="11" dataDxfId="10">
  <autoFilter ref="H4:H6" xr:uid="{00000000-0009-0000-0100-000004000000}"/>
  <tableColumns count="1">
    <tableColumn id="1" xr3:uid="{00000000-0010-0000-0300-000001000000}" name="check" dataDxfId="9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a5" displayName="Tabla5" ref="J4:J9" totalsRowShown="0" headerRowDxfId="8" tableBorderDxfId="7">
  <autoFilter ref="J4:J9" xr:uid="{00000000-0009-0000-0100-000005000000}"/>
  <tableColumns count="1">
    <tableColumn id="1" xr3:uid="{00000000-0010-0000-0400-000001000000}" name="Pob_obj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a6" displayName="Tabla6" ref="L4:L8" totalsRowShown="0" headerRowDxfId="6">
  <autoFilter ref="L4:L8" xr:uid="{00000000-0009-0000-0100-000006000000}"/>
  <tableColumns count="1">
    <tableColumn id="1" xr3:uid="{00000000-0010-0000-0500-000001000000}" name="Eje_estrategico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a7" displayName="Tabla7" ref="N4:N12" totalsRowShown="0" headerRowDxfId="5">
  <autoFilter ref="N4:N12" xr:uid="{00000000-0009-0000-0100-000007000000}"/>
  <tableColumns count="1">
    <tableColumn id="1" xr3:uid="{00000000-0010-0000-0600-000001000000}" name="Objetivos_generales"/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a8" displayName="Tabla8" ref="N15:N31" totalsRowShown="0">
  <autoFilter ref="N15:N31" xr:uid="{00000000-0009-0000-0100-000008000000}"/>
  <tableColumns count="1">
    <tableColumn id="1" xr3:uid="{00000000-0010-0000-0700-000001000000}" name="Indicadores"/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305FA46-F165-4CA0-80F6-C0C8FE250E10}" name="Tabla9" displayName="Tabla9" ref="F9:F11" insertRowShift="1" totalsRowShown="0" headerRowDxfId="4" dataDxfId="3">
  <autoFilter ref="F9:F11" xr:uid="{A305FA46-F165-4CA0-80F6-C0C8FE250E10}"/>
  <tableColumns count="1">
    <tableColumn id="1" xr3:uid="{EE00CAE2-887A-481F-BAE2-8D8E4BCE9DF9}" name="FV" dataDxfId="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2:N31"/>
  <sheetViews>
    <sheetView showGridLines="0" workbookViewId="0">
      <selection activeCell="J16" sqref="J16"/>
    </sheetView>
  </sheetViews>
  <sheetFormatPr baseColWidth="10" defaultRowHeight="15" x14ac:dyDescent="0.2"/>
  <cols>
    <col min="1" max="1" width="5.5" customWidth="1"/>
    <col min="2" max="2" width="11.6640625" customWidth="1"/>
    <col min="3" max="3" width="6.6640625" customWidth="1"/>
    <col min="4" max="4" width="13.33203125" bestFit="1" customWidth="1"/>
    <col min="5" max="5" width="7.1640625" customWidth="1"/>
    <col min="7" max="7" width="5.33203125" customWidth="1"/>
    <col min="9" max="9" width="6.83203125" customWidth="1"/>
    <col min="10" max="10" width="59.5" bestFit="1" customWidth="1"/>
    <col min="11" max="11" width="6.83203125" customWidth="1"/>
    <col min="12" max="12" width="66.1640625" bestFit="1" customWidth="1"/>
    <col min="13" max="13" width="6.83203125" customWidth="1"/>
    <col min="14" max="14" width="129.5" bestFit="1" customWidth="1"/>
  </cols>
  <sheetData>
    <row r="2" spans="2:14" ht="34" x14ac:dyDescent="0.4">
      <c r="B2" s="3" t="s">
        <v>76</v>
      </c>
    </row>
    <row r="4" spans="2:14" x14ac:dyDescent="0.2">
      <c r="B4" s="2" t="s">
        <v>38</v>
      </c>
      <c r="D4" s="2" t="s">
        <v>53</v>
      </c>
      <c r="F4" s="2" t="s">
        <v>77</v>
      </c>
      <c r="H4" s="2" t="s">
        <v>79</v>
      </c>
      <c r="J4" s="8" t="s">
        <v>82</v>
      </c>
      <c r="L4" s="8" t="s">
        <v>84</v>
      </c>
      <c r="N4" s="8" t="s">
        <v>83</v>
      </c>
    </row>
    <row r="5" spans="2:14" ht="18" x14ac:dyDescent="0.2">
      <c r="B5" s="4">
        <v>1</v>
      </c>
      <c r="D5" s="2" t="s">
        <v>72</v>
      </c>
      <c r="F5" s="2" t="s">
        <v>74</v>
      </c>
      <c r="H5" s="6" t="s">
        <v>78</v>
      </c>
      <c r="J5" s="9" t="s">
        <v>90</v>
      </c>
      <c r="L5" s="11" t="s">
        <v>92</v>
      </c>
      <c r="N5" s="11" t="s">
        <v>96</v>
      </c>
    </row>
    <row r="6" spans="2:14" ht="18" x14ac:dyDescent="0.2">
      <c r="B6" s="4">
        <v>2</v>
      </c>
      <c r="D6" s="2" t="s">
        <v>71</v>
      </c>
      <c r="F6" s="2" t="s">
        <v>75</v>
      </c>
      <c r="H6" s="7" t="s">
        <v>80</v>
      </c>
      <c r="J6" s="10" t="s">
        <v>91</v>
      </c>
      <c r="L6" s="11" t="s">
        <v>93</v>
      </c>
      <c r="N6" s="11" t="s">
        <v>97</v>
      </c>
    </row>
    <row r="7" spans="2:14" x14ac:dyDescent="0.2">
      <c r="B7" s="4">
        <v>3</v>
      </c>
      <c r="D7" s="2" t="s">
        <v>55</v>
      </c>
      <c r="J7" s="11" t="s">
        <v>87</v>
      </c>
      <c r="L7" s="11" t="s">
        <v>94</v>
      </c>
      <c r="N7" s="11" t="s">
        <v>98</v>
      </c>
    </row>
    <row r="8" spans="2:14" x14ac:dyDescent="0.2">
      <c r="B8" s="4">
        <v>4</v>
      </c>
      <c r="J8" s="11" t="s">
        <v>88</v>
      </c>
      <c r="L8" s="11" t="s">
        <v>95</v>
      </c>
      <c r="N8" s="11" t="s">
        <v>99</v>
      </c>
    </row>
    <row r="9" spans="2:14" x14ac:dyDescent="0.2">
      <c r="F9" s="100" t="s">
        <v>130</v>
      </c>
      <c r="J9" s="11" t="s">
        <v>89</v>
      </c>
      <c r="N9" s="11" t="s">
        <v>100</v>
      </c>
    </row>
    <row r="10" spans="2:14" x14ac:dyDescent="0.2">
      <c r="F10" s="100">
        <v>0</v>
      </c>
      <c r="N10" s="11" t="s">
        <v>101</v>
      </c>
    </row>
    <row r="11" spans="2:14" x14ac:dyDescent="0.2">
      <c r="F11" s="100">
        <v>1</v>
      </c>
      <c r="N11" s="11" t="s">
        <v>102</v>
      </c>
    </row>
    <row r="12" spans="2:14" x14ac:dyDescent="0.2">
      <c r="N12" s="11" t="s">
        <v>103</v>
      </c>
    </row>
    <row r="14" spans="2:14" x14ac:dyDescent="0.2">
      <c r="I14" s="1"/>
    </row>
    <row r="15" spans="2:14" ht="16" x14ac:dyDescent="0.2">
      <c r="I15" s="5"/>
      <c r="N15" t="s">
        <v>104</v>
      </c>
    </row>
    <row r="16" spans="2:14" ht="16" x14ac:dyDescent="0.2">
      <c r="I16" s="5"/>
      <c r="N16" t="s">
        <v>111</v>
      </c>
    </row>
    <row r="17" spans="9:14" ht="16" x14ac:dyDescent="0.2">
      <c r="I17" s="5"/>
      <c r="N17" t="s">
        <v>112</v>
      </c>
    </row>
    <row r="18" spans="9:14" x14ac:dyDescent="0.2">
      <c r="I18" s="1"/>
      <c r="N18" t="s">
        <v>113</v>
      </c>
    </row>
    <row r="19" spans="9:14" x14ac:dyDescent="0.2">
      <c r="N19" t="s">
        <v>114</v>
      </c>
    </row>
    <row r="20" spans="9:14" x14ac:dyDescent="0.2">
      <c r="N20" t="s">
        <v>115</v>
      </c>
    </row>
    <row r="21" spans="9:14" x14ac:dyDescent="0.2">
      <c r="N21" t="s">
        <v>116</v>
      </c>
    </row>
    <row r="22" spans="9:14" x14ac:dyDescent="0.2">
      <c r="N22" t="s">
        <v>117</v>
      </c>
    </row>
    <row r="23" spans="9:14" x14ac:dyDescent="0.2">
      <c r="N23" t="s">
        <v>126</v>
      </c>
    </row>
    <row r="24" spans="9:14" x14ac:dyDescent="0.2">
      <c r="N24" t="s">
        <v>118</v>
      </c>
    </row>
    <row r="25" spans="9:14" x14ac:dyDescent="0.2">
      <c r="N25" t="s">
        <v>120</v>
      </c>
    </row>
    <row r="26" spans="9:14" x14ac:dyDescent="0.2">
      <c r="N26" t="s">
        <v>119</v>
      </c>
    </row>
    <row r="27" spans="9:14" x14ac:dyDescent="0.2">
      <c r="N27" t="s">
        <v>121</v>
      </c>
    </row>
    <row r="28" spans="9:14" x14ac:dyDescent="0.2">
      <c r="N28" t="s">
        <v>122</v>
      </c>
    </row>
    <row r="29" spans="9:14" x14ac:dyDescent="0.2">
      <c r="N29" t="s">
        <v>123</v>
      </c>
    </row>
    <row r="30" spans="9:14" x14ac:dyDescent="0.2">
      <c r="N30" t="s">
        <v>124</v>
      </c>
    </row>
    <row r="31" spans="9:14" x14ac:dyDescent="0.2">
      <c r="N31" t="s">
        <v>125</v>
      </c>
    </row>
  </sheetData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B4:AA1029"/>
  <sheetViews>
    <sheetView showGridLines="0" tabSelected="1" zoomScale="85" zoomScaleNormal="85" workbookViewId="0">
      <selection activeCell="E16" sqref="E16:G16"/>
    </sheetView>
  </sheetViews>
  <sheetFormatPr baseColWidth="10" defaultColWidth="14.5" defaultRowHeight="15" customHeight="1" x14ac:dyDescent="0.2"/>
  <cols>
    <col min="1" max="1" width="2.1640625" style="12" customWidth="1"/>
    <col min="2" max="3" width="12.6640625" style="12" customWidth="1"/>
    <col min="4" max="4" width="13.6640625" style="12" customWidth="1"/>
    <col min="5" max="7" width="12.83203125" style="12" customWidth="1"/>
    <col min="8" max="8" width="5.5" style="12" customWidth="1"/>
    <col min="9" max="10" width="16" style="12" customWidth="1"/>
    <col min="11" max="11" width="7.5" style="12" customWidth="1"/>
    <col min="12" max="12" width="5.5" style="12" customWidth="1"/>
    <col min="13" max="14" width="12.83203125" style="12" customWidth="1"/>
    <col min="15" max="15" width="15.6640625" style="12" customWidth="1"/>
    <col min="16" max="16" width="15.33203125" style="12" customWidth="1"/>
    <col min="17" max="17" width="15.5" style="12" customWidth="1"/>
    <col min="18" max="18" width="31.33203125" style="12" customWidth="1"/>
    <col min="19" max="19" width="5.5" style="12" customWidth="1"/>
    <col min="20" max="20" width="9" style="12" customWidth="1"/>
    <col min="21" max="21" width="13.1640625" style="12" customWidth="1"/>
    <col min="22" max="23" width="10.6640625" style="12" customWidth="1"/>
    <col min="24" max="24" width="15.5" style="12" customWidth="1"/>
    <col min="25" max="25" width="13.1640625" style="12" customWidth="1"/>
    <col min="26" max="26" width="6.6640625" style="12" customWidth="1"/>
    <col min="27" max="27" width="10.6640625" style="12" hidden="1" customWidth="1"/>
    <col min="28" max="29" width="10.6640625" style="12" customWidth="1"/>
    <col min="30" max="16384" width="14.5" style="12"/>
  </cols>
  <sheetData>
    <row r="4" spans="2:26" ht="23.5" customHeight="1" x14ac:dyDescent="0.2">
      <c r="B4" s="108"/>
      <c r="C4" s="108"/>
      <c r="D4" s="108"/>
      <c r="O4" s="109" t="s">
        <v>127</v>
      </c>
    </row>
    <row r="5" spans="2:26" ht="39" customHeight="1" x14ac:dyDescent="0.2">
      <c r="B5" s="13"/>
      <c r="C5" s="13" t="s">
        <v>128</v>
      </c>
      <c r="D5" s="108"/>
    </row>
    <row r="6" spans="2:26" ht="18" customHeight="1" thickBot="1" x14ac:dyDescent="0.25">
      <c r="C6" s="110" t="s">
        <v>129</v>
      </c>
    </row>
    <row r="7" spans="2:26" ht="27" customHeight="1" thickBot="1" x14ac:dyDescent="0.25">
      <c r="I7" s="224" t="s">
        <v>2</v>
      </c>
      <c r="J7" s="225"/>
      <c r="K7" s="111"/>
      <c r="L7" s="58"/>
      <c r="M7" s="241" t="s">
        <v>1</v>
      </c>
      <c r="N7" s="242"/>
      <c r="O7" s="243"/>
      <c r="P7" s="244"/>
      <c r="Q7" s="245"/>
      <c r="R7" s="246"/>
      <c r="S7" s="112"/>
      <c r="T7" s="224" t="s">
        <v>105</v>
      </c>
      <c r="U7" s="225"/>
      <c r="V7" s="225"/>
      <c r="W7" s="225"/>
      <c r="X7" s="225"/>
      <c r="Y7" s="225"/>
      <c r="Z7" s="201"/>
    </row>
    <row r="8" spans="2:26" ht="27" customHeight="1" thickBot="1" x14ac:dyDescent="0.25">
      <c r="I8" s="226" t="s">
        <v>3</v>
      </c>
      <c r="J8" s="227"/>
      <c r="K8" s="114"/>
      <c r="L8" s="115"/>
      <c r="M8" s="241" t="s">
        <v>85</v>
      </c>
      <c r="N8" s="242"/>
      <c r="O8" s="243"/>
      <c r="P8" s="244"/>
      <c r="Q8" s="245"/>
      <c r="R8" s="246"/>
      <c r="S8" s="112"/>
      <c r="T8" s="113" t="s">
        <v>106</v>
      </c>
      <c r="U8" s="232"/>
      <c r="V8" s="233"/>
      <c r="W8" s="233"/>
      <c r="X8" s="233"/>
      <c r="Y8" s="233"/>
      <c r="Z8" s="234"/>
    </row>
    <row r="9" spans="2:26" ht="27" customHeight="1" thickBot="1" x14ac:dyDescent="0.25">
      <c r="B9" s="116"/>
      <c r="C9" s="117"/>
      <c r="D9" s="118"/>
      <c r="E9" s="187"/>
      <c r="F9" s="188"/>
      <c r="G9" s="189"/>
      <c r="I9" s="228" t="s">
        <v>4</v>
      </c>
      <c r="J9" s="229"/>
      <c r="K9" s="120"/>
      <c r="L9" s="115"/>
      <c r="M9" s="241" t="s">
        <v>11</v>
      </c>
      <c r="N9" s="242"/>
      <c r="O9" s="243"/>
      <c r="P9" s="244"/>
      <c r="Q9" s="245"/>
      <c r="R9" s="246"/>
      <c r="S9" s="112"/>
      <c r="T9" s="121" t="s">
        <v>107</v>
      </c>
      <c r="U9" s="235"/>
      <c r="V9" s="236"/>
      <c r="W9" s="236"/>
      <c r="X9" s="236"/>
      <c r="Y9" s="236"/>
      <c r="Z9" s="237"/>
    </row>
    <row r="10" spans="2:26" ht="27" customHeight="1" thickBot="1" x14ac:dyDescent="0.25">
      <c r="B10" s="122"/>
      <c r="C10" s="123"/>
      <c r="D10" s="124"/>
      <c r="E10" s="190"/>
      <c r="F10" s="191"/>
      <c r="G10" s="192"/>
      <c r="I10" s="125"/>
      <c r="J10" s="125"/>
      <c r="K10" s="115"/>
      <c r="L10" s="115"/>
      <c r="M10" s="215" t="s">
        <v>131</v>
      </c>
      <c r="N10" s="216"/>
      <c r="O10" s="217"/>
      <c r="P10" s="247"/>
      <c r="Q10" s="248"/>
      <c r="R10" s="249"/>
      <c r="S10" s="112"/>
      <c r="T10" s="121" t="s">
        <v>108</v>
      </c>
      <c r="U10" s="235"/>
      <c r="V10" s="236"/>
      <c r="W10" s="236"/>
      <c r="X10" s="236"/>
      <c r="Y10" s="236"/>
      <c r="Z10" s="237"/>
    </row>
    <row r="11" spans="2:26" ht="27" customHeight="1" thickBot="1" x14ac:dyDescent="0.25">
      <c r="B11" s="122"/>
      <c r="C11" s="123"/>
      <c r="D11" s="124"/>
      <c r="E11" s="190"/>
      <c r="F11" s="191"/>
      <c r="G11" s="192"/>
      <c r="I11" s="199" t="s">
        <v>5</v>
      </c>
      <c r="J11" s="200"/>
      <c r="K11" s="201"/>
      <c r="L11" s="58"/>
      <c r="M11" s="218"/>
      <c r="N11" s="219"/>
      <c r="O11" s="220"/>
      <c r="P11" s="250"/>
      <c r="Q11" s="251"/>
      <c r="R11" s="252"/>
      <c r="S11" s="112"/>
      <c r="T11" s="121" t="s">
        <v>109</v>
      </c>
      <c r="U11" s="235"/>
      <c r="V11" s="236"/>
      <c r="W11" s="236"/>
      <c r="X11" s="236"/>
      <c r="Y11" s="236"/>
      <c r="Z11" s="237"/>
    </row>
    <row r="12" spans="2:26" ht="27" customHeight="1" thickBot="1" x14ac:dyDescent="0.25">
      <c r="B12" s="122"/>
      <c r="C12" s="123"/>
      <c r="D12" s="124"/>
      <c r="E12" s="190"/>
      <c r="F12" s="191"/>
      <c r="G12" s="192"/>
      <c r="I12" s="230" t="s">
        <v>6</v>
      </c>
      <c r="J12" s="231"/>
      <c r="K12" s="126"/>
      <c r="L12" s="115"/>
      <c r="M12" s="218"/>
      <c r="N12" s="219"/>
      <c r="O12" s="220"/>
      <c r="P12" s="250"/>
      <c r="Q12" s="251"/>
      <c r="R12" s="252"/>
      <c r="S12" s="112"/>
      <c r="T12" s="119" t="s">
        <v>110</v>
      </c>
      <c r="U12" s="238"/>
      <c r="V12" s="239"/>
      <c r="W12" s="239"/>
      <c r="X12" s="239"/>
      <c r="Y12" s="239"/>
      <c r="Z12" s="240"/>
    </row>
    <row r="13" spans="2:26" ht="27" customHeight="1" thickBot="1" x14ac:dyDescent="0.25">
      <c r="B13" s="127"/>
      <c r="C13" s="128"/>
      <c r="D13" s="129"/>
      <c r="E13" s="196"/>
      <c r="F13" s="197"/>
      <c r="G13" s="198"/>
      <c r="I13" s="194" t="s">
        <v>7</v>
      </c>
      <c r="J13" s="195"/>
      <c r="K13" s="130"/>
      <c r="L13" s="115"/>
      <c r="M13" s="218"/>
      <c r="N13" s="219"/>
      <c r="O13" s="220"/>
      <c r="P13" s="253"/>
      <c r="Q13" s="254"/>
      <c r="R13" s="255"/>
      <c r="S13" s="112"/>
    </row>
    <row r="14" spans="2:26" ht="27" customHeight="1" x14ac:dyDescent="0.2">
      <c r="B14" s="211"/>
      <c r="C14" s="211"/>
      <c r="D14" s="211"/>
      <c r="E14" s="193"/>
      <c r="F14" s="193"/>
      <c r="G14" s="193"/>
      <c r="I14" s="194" t="s">
        <v>8</v>
      </c>
      <c r="J14" s="195"/>
      <c r="K14" s="130"/>
      <c r="L14" s="115"/>
      <c r="M14" s="215" t="s">
        <v>86</v>
      </c>
      <c r="N14" s="216"/>
      <c r="O14" s="217"/>
      <c r="P14" s="247"/>
      <c r="Q14" s="248"/>
      <c r="R14" s="249"/>
      <c r="S14" s="112"/>
    </row>
    <row r="15" spans="2:26" ht="27" customHeight="1" x14ac:dyDescent="0.2">
      <c r="B15" s="211"/>
      <c r="C15" s="211"/>
      <c r="D15" s="211"/>
      <c r="E15" s="193"/>
      <c r="F15" s="193"/>
      <c r="G15" s="193"/>
      <c r="I15" s="194" t="s">
        <v>9</v>
      </c>
      <c r="J15" s="195"/>
      <c r="K15" s="130"/>
      <c r="L15" s="115"/>
      <c r="M15" s="218"/>
      <c r="N15" s="219"/>
      <c r="O15" s="220"/>
      <c r="P15" s="250"/>
      <c r="Q15" s="251"/>
      <c r="R15" s="252"/>
      <c r="S15" s="112"/>
    </row>
    <row r="16" spans="2:26" ht="27" customHeight="1" thickBot="1" x14ac:dyDescent="0.25">
      <c r="B16" s="212"/>
      <c r="C16" s="212"/>
      <c r="D16" s="212"/>
      <c r="E16" s="193"/>
      <c r="F16" s="193"/>
      <c r="G16" s="193"/>
      <c r="I16" s="213" t="s">
        <v>10</v>
      </c>
      <c r="J16" s="214"/>
      <c r="K16" s="131"/>
      <c r="L16" s="115"/>
      <c r="M16" s="221"/>
      <c r="N16" s="222"/>
      <c r="O16" s="223"/>
      <c r="P16" s="253"/>
      <c r="Q16" s="254"/>
      <c r="R16" s="255"/>
      <c r="S16" s="112"/>
    </row>
    <row r="17" spans="2:24" ht="6.75" customHeight="1" x14ac:dyDescent="0.2">
      <c r="B17" s="57"/>
      <c r="C17" s="57"/>
      <c r="D17" s="132"/>
      <c r="E17" s="57"/>
      <c r="F17" s="57"/>
      <c r="G17" s="57"/>
    </row>
    <row r="18" spans="2:24" ht="25.5" hidden="1" customHeight="1" x14ac:dyDescent="0.2"/>
    <row r="19" spans="2:24" ht="25.5" hidden="1" customHeight="1" x14ac:dyDescent="0.2">
      <c r="B19" s="57"/>
      <c r="C19" s="133"/>
      <c r="D19" s="133"/>
      <c r="E19" s="57"/>
      <c r="F19" s="57"/>
      <c r="G19" s="57"/>
    </row>
    <row r="20" spans="2:24" ht="25.5" hidden="1" customHeight="1" x14ac:dyDescent="0.2"/>
    <row r="21" spans="2:24" ht="25.5" hidden="1" customHeight="1" x14ac:dyDescent="0.2"/>
    <row r="22" spans="2:24" ht="25.5" hidden="1" customHeight="1" x14ac:dyDescent="0.2"/>
    <row r="23" spans="2:24" ht="6.75" hidden="1" customHeight="1" x14ac:dyDescent="0.2">
      <c r="B23" s="57"/>
      <c r="C23" s="57"/>
      <c r="D23" s="57"/>
      <c r="E23" s="57"/>
      <c r="F23" s="57"/>
      <c r="G23" s="57"/>
    </row>
    <row r="24" spans="2:24" ht="25.5" hidden="1" customHeight="1" x14ac:dyDescent="0.2"/>
    <row r="25" spans="2:24" ht="6.75" hidden="1" customHeight="1" x14ac:dyDescent="0.2"/>
    <row r="26" spans="2:24" ht="25.5" hidden="1" customHeight="1" x14ac:dyDescent="0.2"/>
    <row r="27" spans="2:24" ht="6.75" hidden="1" customHeight="1" x14ac:dyDescent="0.2"/>
    <row r="28" spans="2:24" ht="25.5" hidden="1" customHeight="1" x14ac:dyDescent="0.2"/>
    <row r="29" spans="2:24" ht="14.25" customHeight="1" x14ac:dyDescent="0.2">
      <c r="C29" s="53"/>
      <c r="D29" s="134"/>
    </row>
    <row r="30" spans="2:24" ht="14.25" customHeight="1" x14ac:dyDescent="0.2"/>
    <row r="31" spans="2:24" ht="14.25" customHeight="1" thickBot="1" x14ac:dyDescent="0.25"/>
    <row r="32" spans="2:24" ht="45.75" customHeight="1" thickBot="1" x14ac:dyDescent="0.25">
      <c r="B32" s="262" t="s">
        <v>12</v>
      </c>
      <c r="C32" s="263"/>
      <c r="D32" s="263"/>
      <c r="E32" s="263"/>
      <c r="F32" s="264"/>
      <c r="G32" s="135" t="s">
        <v>13</v>
      </c>
      <c r="H32" s="262" t="s">
        <v>14</v>
      </c>
      <c r="I32" s="263"/>
      <c r="J32" s="263"/>
      <c r="K32" s="263"/>
      <c r="L32" s="263"/>
      <c r="M32" s="263"/>
      <c r="N32" s="264"/>
      <c r="O32" s="136" t="s">
        <v>15</v>
      </c>
      <c r="P32" s="256" t="s">
        <v>16</v>
      </c>
      <c r="Q32" s="257"/>
      <c r="R32" s="258"/>
      <c r="S32" s="256" t="s">
        <v>17</v>
      </c>
      <c r="T32" s="258"/>
      <c r="U32" s="256" t="s">
        <v>18</v>
      </c>
      <c r="V32" s="257"/>
      <c r="W32" s="258"/>
      <c r="X32" s="136" t="s">
        <v>69</v>
      </c>
    </row>
    <row r="33" spans="2:27" s="137" customFormat="1" ht="35.25" customHeight="1" x14ac:dyDescent="0.2">
      <c r="B33" s="202"/>
      <c r="C33" s="203"/>
      <c r="D33" s="203"/>
      <c r="E33" s="203"/>
      <c r="F33" s="204"/>
      <c r="G33" s="184"/>
      <c r="H33" s="202"/>
      <c r="I33" s="203"/>
      <c r="J33" s="203"/>
      <c r="K33" s="203"/>
      <c r="L33" s="203"/>
      <c r="M33" s="203"/>
      <c r="N33" s="204"/>
      <c r="O33" s="172"/>
      <c r="P33" s="259"/>
      <c r="Q33" s="261"/>
      <c r="R33" s="260"/>
      <c r="S33" s="259"/>
      <c r="T33" s="260"/>
      <c r="U33" s="175"/>
      <c r="V33" s="176"/>
      <c r="W33" s="177"/>
      <c r="X33" s="172"/>
      <c r="AA33" s="137">
        <f>IF(U33&gt;0,1,0)</f>
        <v>0</v>
      </c>
    </row>
    <row r="34" spans="2:27" s="137" customFormat="1" ht="35.25" customHeight="1" x14ac:dyDescent="0.2">
      <c r="B34" s="205"/>
      <c r="C34" s="206"/>
      <c r="D34" s="206"/>
      <c r="E34" s="206"/>
      <c r="F34" s="207"/>
      <c r="G34" s="185"/>
      <c r="H34" s="205"/>
      <c r="I34" s="206"/>
      <c r="J34" s="206"/>
      <c r="K34" s="206"/>
      <c r="L34" s="206"/>
      <c r="M34" s="206"/>
      <c r="N34" s="207"/>
      <c r="O34" s="173"/>
      <c r="P34" s="265"/>
      <c r="Q34" s="266"/>
      <c r="R34" s="267"/>
      <c r="S34" s="265"/>
      <c r="T34" s="267"/>
      <c r="U34" s="178"/>
      <c r="V34" s="179"/>
      <c r="W34" s="180"/>
      <c r="X34" s="173"/>
      <c r="AA34" s="137">
        <f>IF(U36&gt;0,1,0)</f>
        <v>0</v>
      </c>
    </row>
    <row r="35" spans="2:27" s="137" customFormat="1" ht="35.25" customHeight="1" thickBot="1" x14ac:dyDescent="0.25">
      <c r="B35" s="205"/>
      <c r="C35" s="206"/>
      <c r="D35" s="206"/>
      <c r="E35" s="206"/>
      <c r="F35" s="207"/>
      <c r="G35" s="186"/>
      <c r="H35" s="208"/>
      <c r="I35" s="209"/>
      <c r="J35" s="209"/>
      <c r="K35" s="209"/>
      <c r="L35" s="209"/>
      <c r="M35" s="209"/>
      <c r="N35" s="210"/>
      <c r="O35" s="174"/>
      <c r="P35" s="268"/>
      <c r="Q35" s="269"/>
      <c r="R35" s="270"/>
      <c r="S35" s="268"/>
      <c r="T35" s="270"/>
      <c r="U35" s="181"/>
      <c r="V35" s="182"/>
      <c r="W35" s="183"/>
      <c r="X35" s="174"/>
      <c r="AA35" s="137">
        <f>IF(U39&gt;0,1,0)</f>
        <v>0</v>
      </c>
    </row>
    <row r="36" spans="2:27" s="137" customFormat="1" ht="35.25" customHeight="1" x14ac:dyDescent="0.2">
      <c r="B36" s="205"/>
      <c r="C36" s="206"/>
      <c r="D36" s="206"/>
      <c r="E36" s="206"/>
      <c r="F36" s="207"/>
      <c r="G36" s="184"/>
      <c r="H36" s="202"/>
      <c r="I36" s="203"/>
      <c r="J36" s="203"/>
      <c r="K36" s="203"/>
      <c r="L36" s="203"/>
      <c r="M36" s="203"/>
      <c r="N36" s="204"/>
      <c r="O36" s="172"/>
      <c r="P36" s="259"/>
      <c r="Q36" s="261"/>
      <c r="R36" s="260"/>
      <c r="S36" s="259"/>
      <c r="T36" s="260"/>
      <c r="U36" s="175"/>
      <c r="V36" s="176"/>
      <c r="W36" s="177"/>
      <c r="X36" s="172"/>
      <c r="AA36" s="137">
        <f>IF(U42&gt;0,1,0)</f>
        <v>0</v>
      </c>
    </row>
    <row r="37" spans="2:27" s="137" customFormat="1" ht="35.25" customHeight="1" x14ac:dyDescent="0.2">
      <c r="B37" s="205"/>
      <c r="C37" s="206"/>
      <c r="D37" s="206"/>
      <c r="E37" s="206"/>
      <c r="F37" s="207"/>
      <c r="G37" s="185"/>
      <c r="H37" s="205"/>
      <c r="I37" s="206"/>
      <c r="J37" s="206"/>
      <c r="K37" s="206"/>
      <c r="L37" s="206"/>
      <c r="M37" s="206"/>
      <c r="N37" s="207"/>
      <c r="O37" s="173"/>
      <c r="P37" s="265"/>
      <c r="Q37" s="266"/>
      <c r="R37" s="267"/>
      <c r="S37" s="265"/>
      <c r="T37" s="267"/>
      <c r="U37" s="178"/>
      <c r="V37" s="179"/>
      <c r="W37" s="180"/>
      <c r="X37" s="173"/>
      <c r="AA37" s="137">
        <f>IF(U45&gt;0,1,0)</f>
        <v>0</v>
      </c>
    </row>
    <row r="38" spans="2:27" s="137" customFormat="1" ht="35.25" customHeight="1" thickBot="1" x14ac:dyDescent="0.25">
      <c r="B38" s="205"/>
      <c r="C38" s="206"/>
      <c r="D38" s="206"/>
      <c r="E38" s="206"/>
      <c r="F38" s="207"/>
      <c r="G38" s="186"/>
      <c r="H38" s="208"/>
      <c r="I38" s="209"/>
      <c r="J38" s="209"/>
      <c r="K38" s="209"/>
      <c r="L38" s="209"/>
      <c r="M38" s="209"/>
      <c r="N38" s="210"/>
      <c r="O38" s="174"/>
      <c r="P38" s="268"/>
      <c r="Q38" s="269"/>
      <c r="R38" s="270"/>
      <c r="S38" s="268"/>
      <c r="T38" s="270"/>
      <c r="U38" s="181"/>
      <c r="V38" s="182"/>
      <c r="W38" s="183"/>
      <c r="X38" s="174"/>
      <c r="AA38" s="137">
        <f>IF(U48&gt;0,1,0)</f>
        <v>0</v>
      </c>
    </row>
    <row r="39" spans="2:27" s="137" customFormat="1" ht="35.25" customHeight="1" x14ac:dyDescent="0.2">
      <c r="B39" s="205"/>
      <c r="C39" s="206"/>
      <c r="D39" s="206"/>
      <c r="E39" s="206"/>
      <c r="F39" s="207"/>
      <c r="G39" s="184"/>
      <c r="H39" s="202"/>
      <c r="I39" s="203"/>
      <c r="J39" s="203"/>
      <c r="K39" s="203"/>
      <c r="L39" s="203"/>
      <c r="M39" s="203"/>
      <c r="N39" s="204"/>
      <c r="O39" s="172"/>
      <c r="P39" s="259"/>
      <c r="Q39" s="261"/>
      <c r="R39" s="260"/>
      <c r="S39" s="259"/>
      <c r="T39" s="260"/>
      <c r="U39" s="175"/>
      <c r="V39" s="176"/>
      <c r="W39" s="177"/>
      <c r="X39" s="172"/>
      <c r="AA39" s="137">
        <f>IF(U51&gt;0,1,0)</f>
        <v>0</v>
      </c>
    </row>
    <row r="40" spans="2:27" s="137" customFormat="1" ht="35.25" customHeight="1" x14ac:dyDescent="0.2">
      <c r="B40" s="205"/>
      <c r="C40" s="206"/>
      <c r="D40" s="206"/>
      <c r="E40" s="206"/>
      <c r="F40" s="207"/>
      <c r="G40" s="185"/>
      <c r="H40" s="205"/>
      <c r="I40" s="206"/>
      <c r="J40" s="206"/>
      <c r="K40" s="206"/>
      <c r="L40" s="206"/>
      <c r="M40" s="206"/>
      <c r="N40" s="207"/>
      <c r="O40" s="173"/>
      <c r="P40" s="265"/>
      <c r="Q40" s="266"/>
      <c r="R40" s="267"/>
      <c r="S40" s="265"/>
      <c r="T40" s="267"/>
      <c r="U40" s="178"/>
      <c r="V40" s="179"/>
      <c r="W40" s="180"/>
      <c r="X40" s="173"/>
      <c r="AA40" s="137">
        <f>IF(U54&gt;0,1,0)</f>
        <v>0</v>
      </c>
    </row>
    <row r="41" spans="2:27" s="137" customFormat="1" ht="35.25" customHeight="1" thickBot="1" x14ac:dyDescent="0.25">
      <c r="B41" s="208"/>
      <c r="C41" s="209"/>
      <c r="D41" s="209"/>
      <c r="E41" s="209"/>
      <c r="F41" s="210"/>
      <c r="G41" s="186"/>
      <c r="H41" s="208"/>
      <c r="I41" s="209"/>
      <c r="J41" s="209"/>
      <c r="K41" s="209"/>
      <c r="L41" s="209"/>
      <c r="M41" s="209"/>
      <c r="N41" s="210"/>
      <c r="O41" s="174"/>
      <c r="P41" s="268"/>
      <c r="Q41" s="269"/>
      <c r="R41" s="270"/>
      <c r="S41" s="268"/>
      <c r="T41" s="270"/>
      <c r="U41" s="181"/>
      <c r="V41" s="182"/>
      <c r="W41" s="183"/>
      <c r="X41" s="174"/>
      <c r="AA41" s="137">
        <f>IF(U57&gt;0,1,0)</f>
        <v>0</v>
      </c>
    </row>
    <row r="42" spans="2:27" s="137" customFormat="1" ht="35.25" customHeight="1" x14ac:dyDescent="0.2">
      <c r="B42" s="202"/>
      <c r="C42" s="203"/>
      <c r="D42" s="203"/>
      <c r="E42" s="203"/>
      <c r="F42" s="204"/>
      <c r="G42" s="184"/>
      <c r="H42" s="202"/>
      <c r="I42" s="203"/>
      <c r="J42" s="203"/>
      <c r="K42" s="203"/>
      <c r="L42" s="203"/>
      <c r="M42" s="203"/>
      <c r="N42" s="204"/>
      <c r="O42" s="172"/>
      <c r="P42" s="259"/>
      <c r="Q42" s="261"/>
      <c r="R42" s="260"/>
      <c r="S42" s="259"/>
      <c r="T42" s="260"/>
      <c r="U42" s="175"/>
      <c r="V42" s="176"/>
      <c r="W42" s="177"/>
      <c r="X42" s="172"/>
    </row>
    <row r="43" spans="2:27" s="137" customFormat="1" ht="35.25" customHeight="1" x14ac:dyDescent="0.2">
      <c r="B43" s="205"/>
      <c r="C43" s="206"/>
      <c r="D43" s="206"/>
      <c r="E43" s="206"/>
      <c r="F43" s="207"/>
      <c r="G43" s="185"/>
      <c r="H43" s="205"/>
      <c r="I43" s="206"/>
      <c r="J43" s="206"/>
      <c r="K43" s="206"/>
      <c r="L43" s="206"/>
      <c r="M43" s="206"/>
      <c r="N43" s="207"/>
      <c r="O43" s="173"/>
      <c r="P43" s="265"/>
      <c r="Q43" s="266"/>
      <c r="R43" s="267"/>
      <c r="S43" s="265"/>
      <c r="T43" s="267"/>
      <c r="U43" s="178"/>
      <c r="V43" s="179"/>
      <c r="W43" s="180"/>
      <c r="X43" s="173"/>
    </row>
    <row r="44" spans="2:27" s="137" customFormat="1" ht="35.25" customHeight="1" thickBot="1" x14ac:dyDescent="0.25">
      <c r="B44" s="205"/>
      <c r="C44" s="206"/>
      <c r="D44" s="206"/>
      <c r="E44" s="206"/>
      <c r="F44" s="207"/>
      <c r="G44" s="186"/>
      <c r="H44" s="208"/>
      <c r="I44" s="209"/>
      <c r="J44" s="209"/>
      <c r="K44" s="209"/>
      <c r="L44" s="209"/>
      <c r="M44" s="209"/>
      <c r="N44" s="210"/>
      <c r="O44" s="174"/>
      <c r="P44" s="268"/>
      <c r="Q44" s="269"/>
      <c r="R44" s="270"/>
      <c r="S44" s="268"/>
      <c r="T44" s="270"/>
      <c r="U44" s="181"/>
      <c r="V44" s="182"/>
      <c r="W44" s="183"/>
      <c r="X44" s="174"/>
    </row>
    <row r="45" spans="2:27" s="137" customFormat="1" ht="35.25" customHeight="1" x14ac:dyDescent="0.2">
      <c r="B45" s="205"/>
      <c r="C45" s="206"/>
      <c r="D45" s="206"/>
      <c r="E45" s="206"/>
      <c r="F45" s="207"/>
      <c r="G45" s="184"/>
      <c r="H45" s="202"/>
      <c r="I45" s="203"/>
      <c r="J45" s="203"/>
      <c r="K45" s="203"/>
      <c r="L45" s="203"/>
      <c r="M45" s="203"/>
      <c r="N45" s="204"/>
      <c r="O45" s="172"/>
      <c r="P45" s="259"/>
      <c r="Q45" s="261"/>
      <c r="R45" s="260"/>
      <c r="S45" s="259"/>
      <c r="T45" s="260"/>
      <c r="U45" s="175"/>
      <c r="V45" s="176"/>
      <c r="W45" s="177"/>
      <c r="X45" s="172"/>
    </row>
    <row r="46" spans="2:27" s="137" customFormat="1" ht="35.25" customHeight="1" x14ac:dyDescent="0.2">
      <c r="B46" s="205"/>
      <c r="C46" s="206"/>
      <c r="D46" s="206"/>
      <c r="E46" s="206"/>
      <c r="F46" s="207"/>
      <c r="G46" s="185"/>
      <c r="H46" s="205"/>
      <c r="I46" s="206"/>
      <c r="J46" s="206"/>
      <c r="K46" s="206"/>
      <c r="L46" s="206"/>
      <c r="M46" s="206"/>
      <c r="N46" s="207"/>
      <c r="O46" s="173"/>
      <c r="P46" s="265"/>
      <c r="Q46" s="266"/>
      <c r="R46" s="267"/>
      <c r="S46" s="265"/>
      <c r="T46" s="267"/>
      <c r="U46" s="178"/>
      <c r="V46" s="179"/>
      <c r="W46" s="180"/>
      <c r="X46" s="173"/>
    </row>
    <row r="47" spans="2:27" s="137" customFormat="1" ht="35.25" customHeight="1" thickBot="1" x14ac:dyDescent="0.25">
      <c r="B47" s="205"/>
      <c r="C47" s="206"/>
      <c r="D47" s="206"/>
      <c r="E47" s="206"/>
      <c r="F47" s="207"/>
      <c r="G47" s="186"/>
      <c r="H47" s="208"/>
      <c r="I47" s="209"/>
      <c r="J47" s="209"/>
      <c r="K47" s="209"/>
      <c r="L47" s="209"/>
      <c r="M47" s="209"/>
      <c r="N47" s="210"/>
      <c r="O47" s="174"/>
      <c r="P47" s="268"/>
      <c r="Q47" s="269"/>
      <c r="R47" s="270"/>
      <c r="S47" s="268"/>
      <c r="T47" s="270"/>
      <c r="U47" s="181"/>
      <c r="V47" s="182"/>
      <c r="W47" s="183"/>
      <c r="X47" s="174"/>
    </row>
    <row r="48" spans="2:27" s="137" customFormat="1" ht="35.25" customHeight="1" x14ac:dyDescent="0.2">
      <c r="B48" s="205"/>
      <c r="C48" s="206"/>
      <c r="D48" s="206"/>
      <c r="E48" s="206"/>
      <c r="F48" s="207"/>
      <c r="G48" s="184"/>
      <c r="H48" s="202"/>
      <c r="I48" s="203"/>
      <c r="J48" s="203"/>
      <c r="K48" s="203"/>
      <c r="L48" s="203"/>
      <c r="M48" s="203"/>
      <c r="N48" s="204"/>
      <c r="O48" s="172"/>
      <c r="P48" s="259"/>
      <c r="Q48" s="261"/>
      <c r="R48" s="260"/>
      <c r="S48" s="259"/>
      <c r="T48" s="260"/>
      <c r="U48" s="175"/>
      <c r="V48" s="176"/>
      <c r="W48" s="177"/>
      <c r="X48" s="172"/>
    </row>
    <row r="49" spans="2:24" s="137" customFormat="1" ht="35.25" customHeight="1" x14ac:dyDescent="0.2">
      <c r="B49" s="205"/>
      <c r="C49" s="206"/>
      <c r="D49" s="206"/>
      <c r="E49" s="206"/>
      <c r="F49" s="207"/>
      <c r="G49" s="185"/>
      <c r="H49" s="205"/>
      <c r="I49" s="206"/>
      <c r="J49" s="206"/>
      <c r="K49" s="206"/>
      <c r="L49" s="206"/>
      <c r="M49" s="206"/>
      <c r="N49" s="207"/>
      <c r="O49" s="173"/>
      <c r="P49" s="265"/>
      <c r="Q49" s="266"/>
      <c r="R49" s="267"/>
      <c r="S49" s="265"/>
      <c r="T49" s="267"/>
      <c r="U49" s="178"/>
      <c r="V49" s="179"/>
      <c r="W49" s="180"/>
      <c r="X49" s="173"/>
    </row>
    <row r="50" spans="2:24" s="137" customFormat="1" ht="35.25" customHeight="1" thickBot="1" x14ac:dyDescent="0.25">
      <c r="B50" s="208"/>
      <c r="C50" s="209"/>
      <c r="D50" s="209"/>
      <c r="E50" s="209"/>
      <c r="F50" s="210"/>
      <c r="G50" s="186"/>
      <c r="H50" s="208"/>
      <c r="I50" s="209"/>
      <c r="J50" s="209"/>
      <c r="K50" s="209"/>
      <c r="L50" s="209"/>
      <c r="M50" s="209"/>
      <c r="N50" s="210"/>
      <c r="O50" s="174"/>
      <c r="P50" s="268"/>
      <c r="Q50" s="269"/>
      <c r="R50" s="270"/>
      <c r="S50" s="268"/>
      <c r="T50" s="270"/>
      <c r="U50" s="181"/>
      <c r="V50" s="182"/>
      <c r="W50" s="183"/>
      <c r="X50" s="174"/>
    </row>
    <row r="51" spans="2:24" s="137" customFormat="1" ht="35.25" customHeight="1" x14ac:dyDescent="0.2">
      <c r="B51" s="202"/>
      <c r="C51" s="203"/>
      <c r="D51" s="203"/>
      <c r="E51" s="203"/>
      <c r="F51" s="204"/>
      <c r="G51" s="184"/>
      <c r="H51" s="202"/>
      <c r="I51" s="203"/>
      <c r="J51" s="203"/>
      <c r="K51" s="203"/>
      <c r="L51" s="203"/>
      <c r="M51" s="203"/>
      <c r="N51" s="204"/>
      <c r="O51" s="172"/>
      <c r="P51" s="259"/>
      <c r="Q51" s="261"/>
      <c r="R51" s="260"/>
      <c r="S51" s="259"/>
      <c r="T51" s="260"/>
      <c r="U51" s="175"/>
      <c r="V51" s="176"/>
      <c r="W51" s="177"/>
      <c r="X51" s="172"/>
    </row>
    <row r="52" spans="2:24" s="137" customFormat="1" ht="35.25" customHeight="1" x14ac:dyDescent="0.2">
      <c r="B52" s="205"/>
      <c r="C52" s="206"/>
      <c r="D52" s="206"/>
      <c r="E52" s="206"/>
      <c r="F52" s="207"/>
      <c r="G52" s="185"/>
      <c r="H52" s="205"/>
      <c r="I52" s="206"/>
      <c r="J52" s="206"/>
      <c r="K52" s="206"/>
      <c r="L52" s="206"/>
      <c r="M52" s="206"/>
      <c r="N52" s="207"/>
      <c r="O52" s="173"/>
      <c r="P52" s="265"/>
      <c r="Q52" s="266"/>
      <c r="R52" s="267"/>
      <c r="S52" s="265"/>
      <c r="T52" s="267"/>
      <c r="U52" s="178"/>
      <c r="V52" s="179"/>
      <c r="W52" s="180"/>
      <c r="X52" s="173"/>
    </row>
    <row r="53" spans="2:24" s="137" customFormat="1" ht="35.25" customHeight="1" thickBot="1" x14ac:dyDescent="0.25">
      <c r="B53" s="205"/>
      <c r="C53" s="206"/>
      <c r="D53" s="206"/>
      <c r="E53" s="206"/>
      <c r="F53" s="207"/>
      <c r="G53" s="186"/>
      <c r="H53" s="208"/>
      <c r="I53" s="209"/>
      <c r="J53" s="209"/>
      <c r="K53" s="209"/>
      <c r="L53" s="209"/>
      <c r="M53" s="209"/>
      <c r="N53" s="210"/>
      <c r="O53" s="174"/>
      <c r="P53" s="268"/>
      <c r="Q53" s="269"/>
      <c r="R53" s="270"/>
      <c r="S53" s="268"/>
      <c r="T53" s="270"/>
      <c r="U53" s="181"/>
      <c r="V53" s="182"/>
      <c r="W53" s="183"/>
      <c r="X53" s="174"/>
    </row>
    <row r="54" spans="2:24" s="137" customFormat="1" ht="35.25" customHeight="1" x14ac:dyDescent="0.2">
      <c r="B54" s="205"/>
      <c r="C54" s="206"/>
      <c r="D54" s="206"/>
      <c r="E54" s="206"/>
      <c r="F54" s="207"/>
      <c r="G54" s="184"/>
      <c r="H54" s="202"/>
      <c r="I54" s="203"/>
      <c r="J54" s="203"/>
      <c r="K54" s="203"/>
      <c r="L54" s="203"/>
      <c r="M54" s="203"/>
      <c r="N54" s="204"/>
      <c r="O54" s="172"/>
      <c r="P54" s="259"/>
      <c r="Q54" s="261"/>
      <c r="R54" s="260"/>
      <c r="S54" s="259"/>
      <c r="T54" s="260"/>
      <c r="U54" s="175"/>
      <c r="V54" s="176"/>
      <c r="W54" s="177"/>
      <c r="X54" s="172"/>
    </row>
    <row r="55" spans="2:24" s="137" customFormat="1" ht="35.25" customHeight="1" x14ac:dyDescent="0.2">
      <c r="B55" s="205"/>
      <c r="C55" s="206"/>
      <c r="D55" s="206"/>
      <c r="E55" s="206"/>
      <c r="F55" s="207"/>
      <c r="G55" s="185"/>
      <c r="H55" s="205"/>
      <c r="I55" s="206"/>
      <c r="J55" s="206"/>
      <c r="K55" s="206"/>
      <c r="L55" s="206"/>
      <c r="M55" s="206"/>
      <c r="N55" s="207"/>
      <c r="O55" s="173"/>
      <c r="P55" s="265"/>
      <c r="Q55" s="266"/>
      <c r="R55" s="267"/>
      <c r="S55" s="265"/>
      <c r="T55" s="267"/>
      <c r="U55" s="178"/>
      <c r="V55" s="179"/>
      <c r="W55" s="180"/>
      <c r="X55" s="173"/>
    </row>
    <row r="56" spans="2:24" s="137" customFormat="1" ht="35.25" customHeight="1" thickBot="1" x14ac:dyDescent="0.25">
      <c r="B56" s="205"/>
      <c r="C56" s="206"/>
      <c r="D56" s="206"/>
      <c r="E56" s="206"/>
      <c r="F56" s="207"/>
      <c r="G56" s="186"/>
      <c r="H56" s="208"/>
      <c r="I56" s="209"/>
      <c r="J56" s="209"/>
      <c r="K56" s="209"/>
      <c r="L56" s="209"/>
      <c r="M56" s="209"/>
      <c r="N56" s="210"/>
      <c r="O56" s="174"/>
      <c r="P56" s="268"/>
      <c r="Q56" s="269"/>
      <c r="R56" s="270"/>
      <c r="S56" s="268"/>
      <c r="T56" s="270"/>
      <c r="U56" s="181"/>
      <c r="V56" s="182"/>
      <c r="W56" s="183"/>
      <c r="X56" s="174"/>
    </row>
    <row r="57" spans="2:24" s="137" customFormat="1" ht="35.25" customHeight="1" x14ac:dyDescent="0.2">
      <c r="B57" s="205"/>
      <c r="C57" s="206"/>
      <c r="D57" s="206"/>
      <c r="E57" s="206"/>
      <c r="F57" s="207"/>
      <c r="G57" s="184"/>
      <c r="H57" s="202"/>
      <c r="I57" s="203"/>
      <c r="J57" s="203"/>
      <c r="K57" s="203"/>
      <c r="L57" s="203"/>
      <c r="M57" s="203"/>
      <c r="N57" s="204"/>
      <c r="O57" s="172"/>
      <c r="P57" s="259"/>
      <c r="Q57" s="261"/>
      <c r="R57" s="260"/>
      <c r="S57" s="259"/>
      <c r="T57" s="260"/>
      <c r="U57" s="175"/>
      <c r="V57" s="176"/>
      <c r="W57" s="177"/>
      <c r="X57" s="172"/>
    </row>
    <row r="58" spans="2:24" s="137" customFormat="1" ht="35.25" customHeight="1" x14ac:dyDescent="0.2">
      <c r="B58" s="205"/>
      <c r="C58" s="206"/>
      <c r="D58" s="206"/>
      <c r="E58" s="206"/>
      <c r="F58" s="207"/>
      <c r="G58" s="185"/>
      <c r="H58" s="205"/>
      <c r="I58" s="206"/>
      <c r="J58" s="206"/>
      <c r="K58" s="206"/>
      <c r="L58" s="206"/>
      <c r="M58" s="206"/>
      <c r="N58" s="207"/>
      <c r="O58" s="173"/>
      <c r="P58" s="265"/>
      <c r="Q58" s="266"/>
      <c r="R58" s="267"/>
      <c r="S58" s="265"/>
      <c r="T58" s="267"/>
      <c r="U58" s="178"/>
      <c r="V58" s="179"/>
      <c r="W58" s="180"/>
      <c r="X58" s="173"/>
    </row>
    <row r="59" spans="2:24" s="137" customFormat="1" ht="35.25" customHeight="1" thickBot="1" x14ac:dyDescent="0.25">
      <c r="B59" s="208"/>
      <c r="C59" s="209"/>
      <c r="D59" s="209"/>
      <c r="E59" s="209"/>
      <c r="F59" s="210"/>
      <c r="G59" s="186"/>
      <c r="H59" s="208"/>
      <c r="I59" s="209"/>
      <c r="J59" s="209"/>
      <c r="K59" s="209"/>
      <c r="L59" s="209"/>
      <c r="M59" s="209"/>
      <c r="N59" s="210"/>
      <c r="O59" s="174"/>
      <c r="P59" s="268"/>
      <c r="Q59" s="269"/>
      <c r="R59" s="270"/>
      <c r="S59" s="268"/>
      <c r="T59" s="270"/>
      <c r="U59" s="181"/>
      <c r="V59" s="182"/>
      <c r="W59" s="183"/>
      <c r="X59" s="174"/>
    </row>
    <row r="60" spans="2:24" ht="14.25" customHeight="1" x14ac:dyDescent="0.2"/>
    <row r="61" spans="2:24" ht="14.25" customHeight="1" x14ac:dyDescent="0.2"/>
    <row r="62" spans="2:24" ht="14.25" customHeight="1" x14ac:dyDescent="0.2"/>
    <row r="63" spans="2:24" ht="14.25" customHeight="1" x14ac:dyDescent="0.2"/>
    <row r="64" spans="2:24" ht="14.25" customHeight="1" x14ac:dyDescent="0.2"/>
    <row r="65" s="12" customFormat="1" ht="14.25" customHeight="1" x14ac:dyDescent="0.2"/>
    <row r="66" s="12" customFormat="1" ht="14.25" customHeight="1" x14ac:dyDescent="0.2"/>
    <row r="67" s="12" customFormat="1" ht="14.25" customHeight="1" x14ac:dyDescent="0.2"/>
    <row r="68" s="12" customFormat="1" ht="14.25" customHeight="1" x14ac:dyDescent="0.2"/>
    <row r="69" s="12" customFormat="1" ht="14.25" customHeight="1" x14ac:dyDescent="0.2"/>
    <row r="70" s="12" customFormat="1" ht="14.25" customHeight="1" x14ac:dyDescent="0.2"/>
    <row r="71" s="12" customFormat="1" ht="14.25" customHeight="1" x14ac:dyDescent="0.2"/>
    <row r="72" s="12" customFormat="1" ht="14.25" customHeight="1" x14ac:dyDescent="0.2"/>
    <row r="73" s="12" customFormat="1" ht="14.25" customHeight="1" x14ac:dyDescent="0.2"/>
    <row r="74" s="12" customFormat="1" ht="14.25" customHeight="1" x14ac:dyDescent="0.2"/>
    <row r="75" s="12" customFormat="1" ht="14.25" customHeight="1" x14ac:dyDescent="0.2"/>
    <row r="76" s="12" customFormat="1" ht="14.25" customHeight="1" x14ac:dyDescent="0.2"/>
    <row r="77" s="12" customFormat="1" ht="14.25" customHeight="1" x14ac:dyDescent="0.2"/>
    <row r="78" s="12" customFormat="1" ht="14.25" customHeight="1" x14ac:dyDescent="0.2"/>
    <row r="79" s="12" customFormat="1" ht="14.25" customHeight="1" x14ac:dyDescent="0.2"/>
    <row r="80" s="12" customFormat="1" ht="14.25" customHeight="1" x14ac:dyDescent="0.2"/>
    <row r="81" s="12" customFormat="1" ht="14.25" customHeight="1" x14ac:dyDescent="0.2"/>
    <row r="82" s="12" customFormat="1" ht="14.25" customHeight="1" x14ac:dyDescent="0.2"/>
    <row r="83" s="12" customFormat="1" ht="14.25" customHeight="1" x14ac:dyDescent="0.2"/>
    <row r="84" s="12" customFormat="1" ht="14.25" customHeight="1" x14ac:dyDescent="0.2"/>
    <row r="85" s="12" customFormat="1" ht="14.25" customHeight="1" x14ac:dyDescent="0.2"/>
    <row r="86" s="12" customFormat="1" ht="14.25" customHeight="1" x14ac:dyDescent="0.2"/>
    <row r="87" s="12" customFormat="1" ht="14.25" customHeight="1" x14ac:dyDescent="0.2"/>
    <row r="88" s="12" customFormat="1" ht="14.25" customHeight="1" x14ac:dyDescent="0.2"/>
    <row r="89" s="12" customFormat="1" ht="14.25" customHeight="1" x14ac:dyDescent="0.2"/>
    <row r="90" s="12" customFormat="1" ht="14.25" customHeight="1" x14ac:dyDescent="0.2"/>
    <row r="91" s="12" customFormat="1" ht="14.25" customHeight="1" x14ac:dyDescent="0.2"/>
    <row r="92" s="12" customFormat="1" ht="14.25" customHeight="1" x14ac:dyDescent="0.2"/>
    <row r="93" s="12" customFormat="1" ht="14.25" customHeight="1" x14ac:dyDescent="0.2"/>
    <row r="94" s="12" customFormat="1" ht="14.25" customHeight="1" x14ac:dyDescent="0.2"/>
    <row r="95" s="12" customFormat="1" ht="14.25" customHeight="1" x14ac:dyDescent="0.2"/>
    <row r="96" s="12" customFormat="1" ht="14.25" customHeight="1" x14ac:dyDescent="0.2"/>
    <row r="97" s="12" customFormat="1" ht="14.25" customHeight="1" x14ac:dyDescent="0.2"/>
    <row r="98" s="12" customFormat="1" ht="14.25" customHeight="1" x14ac:dyDescent="0.2"/>
    <row r="99" s="12" customFormat="1" ht="14.25" customHeight="1" x14ac:dyDescent="0.2"/>
    <row r="100" s="12" customFormat="1" ht="14.25" customHeight="1" x14ac:dyDescent="0.2"/>
    <row r="101" s="12" customFormat="1" ht="14.25" customHeight="1" x14ac:dyDescent="0.2"/>
    <row r="102" s="12" customFormat="1" ht="14.25" customHeight="1" x14ac:dyDescent="0.2"/>
    <row r="103" s="12" customFormat="1" ht="14.25" customHeight="1" x14ac:dyDescent="0.2"/>
    <row r="104" s="12" customFormat="1" ht="14.25" customHeight="1" x14ac:dyDescent="0.2"/>
    <row r="105" s="12" customFormat="1" ht="14.25" customHeight="1" x14ac:dyDescent="0.2"/>
    <row r="106" s="12" customFormat="1" ht="14.25" customHeight="1" x14ac:dyDescent="0.2"/>
    <row r="107" s="12" customFormat="1" ht="14.25" customHeight="1" x14ac:dyDescent="0.2"/>
    <row r="108" s="12" customFormat="1" ht="14.25" customHeight="1" x14ac:dyDescent="0.2"/>
    <row r="109" s="12" customFormat="1" ht="14.25" customHeight="1" x14ac:dyDescent="0.2"/>
    <row r="110" s="12" customFormat="1" ht="14.25" customHeight="1" x14ac:dyDescent="0.2"/>
    <row r="111" s="12" customFormat="1" ht="14.25" customHeight="1" x14ac:dyDescent="0.2"/>
    <row r="112" s="12" customFormat="1" ht="14.25" customHeight="1" x14ac:dyDescent="0.2"/>
    <row r="113" s="12" customFormat="1" ht="14.25" customHeight="1" x14ac:dyDescent="0.2"/>
    <row r="114" s="12" customFormat="1" ht="14.25" customHeight="1" x14ac:dyDescent="0.2"/>
    <row r="115" s="12" customFormat="1" ht="14.25" customHeight="1" x14ac:dyDescent="0.2"/>
    <row r="116" s="12" customFormat="1" ht="14.25" customHeight="1" x14ac:dyDescent="0.2"/>
    <row r="117" s="12" customFormat="1" ht="14.25" customHeight="1" x14ac:dyDescent="0.2"/>
    <row r="118" s="12" customFormat="1" ht="14.25" customHeight="1" x14ac:dyDescent="0.2"/>
    <row r="119" s="12" customFormat="1" ht="14.25" customHeight="1" x14ac:dyDescent="0.2"/>
    <row r="120" s="12" customFormat="1" ht="14.25" customHeight="1" x14ac:dyDescent="0.2"/>
    <row r="121" s="12" customFormat="1" ht="14.25" customHeight="1" x14ac:dyDescent="0.2"/>
    <row r="122" s="12" customFormat="1" ht="14.25" customHeight="1" x14ac:dyDescent="0.2"/>
    <row r="123" s="12" customFormat="1" ht="14.25" customHeight="1" x14ac:dyDescent="0.2"/>
    <row r="124" s="12" customFormat="1" ht="14.25" customHeight="1" x14ac:dyDescent="0.2"/>
    <row r="125" s="12" customFormat="1" ht="14.25" customHeight="1" x14ac:dyDescent="0.2"/>
    <row r="126" s="12" customFormat="1" ht="14.25" customHeight="1" x14ac:dyDescent="0.2"/>
    <row r="127" s="12" customFormat="1" ht="14.25" customHeight="1" x14ac:dyDescent="0.2"/>
    <row r="128" s="12" customFormat="1" ht="14.25" customHeight="1" x14ac:dyDescent="0.2"/>
    <row r="129" s="12" customFormat="1" ht="14.25" customHeight="1" x14ac:dyDescent="0.2"/>
    <row r="130" s="12" customFormat="1" ht="14.25" customHeight="1" x14ac:dyDescent="0.2"/>
    <row r="131" s="12" customFormat="1" ht="14.25" customHeight="1" x14ac:dyDescent="0.2"/>
    <row r="132" s="12" customFormat="1" ht="14.25" customHeight="1" x14ac:dyDescent="0.2"/>
    <row r="133" s="12" customFormat="1" ht="14.25" customHeight="1" x14ac:dyDescent="0.2"/>
    <row r="134" s="12" customFormat="1" ht="14.25" customHeight="1" x14ac:dyDescent="0.2"/>
    <row r="135" s="12" customFormat="1" ht="14.25" customHeight="1" x14ac:dyDescent="0.2"/>
    <row r="136" s="12" customFormat="1" ht="14.25" customHeight="1" x14ac:dyDescent="0.2"/>
    <row r="137" s="12" customFormat="1" ht="14.25" customHeight="1" x14ac:dyDescent="0.2"/>
    <row r="138" s="12" customFormat="1" ht="14.25" customHeight="1" x14ac:dyDescent="0.2"/>
    <row r="139" s="12" customFormat="1" ht="14.25" customHeight="1" x14ac:dyDescent="0.2"/>
    <row r="140" s="12" customFormat="1" ht="14.25" customHeight="1" x14ac:dyDescent="0.2"/>
    <row r="141" s="12" customFormat="1" ht="14.25" customHeight="1" x14ac:dyDescent="0.2"/>
    <row r="142" s="12" customFormat="1" ht="14.25" customHeight="1" x14ac:dyDescent="0.2"/>
    <row r="143" s="12" customFormat="1" ht="14.25" customHeight="1" x14ac:dyDescent="0.2"/>
    <row r="144" s="12" customFormat="1" ht="14.25" customHeight="1" x14ac:dyDescent="0.2"/>
    <row r="145" s="12" customFormat="1" ht="14.25" customHeight="1" x14ac:dyDescent="0.2"/>
    <row r="146" s="12" customFormat="1" ht="14.25" customHeight="1" x14ac:dyDescent="0.2"/>
    <row r="147" s="12" customFormat="1" ht="14.25" customHeight="1" x14ac:dyDescent="0.2"/>
    <row r="148" s="12" customFormat="1" ht="14.25" customHeight="1" x14ac:dyDescent="0.2"/>
    <row r="149" s="12" customFormat="1" ht="14.25" customHeight="1" x14ac:dyDescent="0.2"/>
    <row r="150" s="12" customFormat="1" ht="14.25" customHeight="1" x14ac:dyDescent="0.2"/>
    <row r="151" s="12" customFormat="1" ht="14.25" customHeight="1" x14ac:dyDescent="0.2"/>
    <row r="152" s="12" customFormat="1" ht="14.25" customHeight="1" x14ac:dyDescent="0.2"/>
    <row r="153" s="12" customFormat="1" ht="14.25" customHeight="1" x14ac:dyDescent="0.2"/>
    <row r="154" s="12" customFormat="1" ht="14.25" customHeight="1" x14ac:dyDescent="0.2"/>
    <row r="155" s="12" customFormat="1" ht="14.25" customHeight="1" x14ac:dyDescent="0.2"/>
    <row r="156" s="12" customFormat="1" ht="14.25" customHeight="1" x14ac:dyDescent="0.2"/>
    <row r="157" s="12" customFormat="1" ht="14.25" customHeight="1" x14ac:dyDescent="0.2"/>
    <row r="158" s="12" customFormat="1" ht="14.25" customHeight="1" x14ac:dyDescent="0.2"/>
    <row r="159" s="12" customFormat="1" ht="14.25" customHeight="1" x14ac:dyDescent="0.2"/>
    <row r="160" s="12" customFormat="1" ht="14.25" customHeight="1" x14ac:dyDescent="0.2"/>
    <row r="161" s="12" customFormat="1" ht="14.25" customHeight="1" x14ac:dyDescent="0.2"/>
    <row r="162" s="12" customFormat="1" ht="14.25" customHeight="1" x14ac:dyDescent="0.2"/>
    <row r="163" s="12" customFormat="1" ht="14.25" customHeight="1" x14ac:dyDescent="0.2"/>
    <row r="164" s="12" customFormat="1" ht="14.25" customHeight="1" x14ac:dyDescent="0.2"/>
    <row r="165" s="12" customFormat="1" ht="14.25" customHeight="1" x14ac:dyDescent="0.2"/>
    <row r="166" s="12" customFormat="1" ht="14.25" customHeight="1" x14ac:dyDescent="0.2"/>
    <row r="167" s="12" customFormat="1" ht="14.25" customHeight="1" x14ac:dyDescent="0.2"/>
    <row r="168" s="12" customFormat="1" ht="14.25" customHeight="1" x14ac:dyDescent="0.2"/>
    <row r="169" s="12" customFormat="1" ht="14.25" customHeight="1" x14ac:dyDescent="0.2"/>
    <row r="170" s="12" customFormat="1" ht="14.25" customHeight="1" x14ac:dyDescent="0.2"/>
    <row r="171" s="12" customFormat="1" ht="14.25" customHeight="1" x14ac:dyDescent="0.2"/>
    <row r="172" s="12" customFormat="1" ht="14.25" customHeight="1" x14ac:dyDescent="0.2"/>
    <row r="173" s="12" customFormat="1" ht="14.25" customHeight="1" x14ac:dyDescent="0.2"/>
    <row r="174" s="12" customFormat="1" ht="14.25" customHeight="1" x14ac:dyDescent="0.2"/>
    <row r="175" s="12" customFormat="1" ht="14.25" customHeight="1" x14ac:dyDescent="0.2"/>
    <row r="176" s="12" customFormat="1" ht="14.25" customHeight="1" x14ac:dyDescent="0.2"/>
    <row r="177" s="12" customFormat="1" ht="14.25" customHeight="1" x14ac:dyDescent="0.2"/>
    <row r="178" s="12" customFormat="1" ht="14.25" customHeight="1" x14ac:dyDescent="0.2"/>
    <row r="179" s="12" customFormat="1" ht="14.25" customHeight="1" x14ac:dyDescent="0.2"/>
    <row r="180" s="12" customFormat="1" ht="14.25" customHeight="1" x14ac:dyDescent="0.2"/>
    <row r="181" s="12" customFormat="1" ht="14.25" customHeight="1" x14ac:dyDescent="0.2"/>
    <row r="182" s="12" customFormat="1" ht="14.25" customHeight="1" x14ac:dyDescent="0.2"/>
    <row r="183" s="12" customFormat="1" ht="14.25" customHeight="1" x14ac:dyDescent="0.2"/>
    <row r="184" s="12" customFormat="1" ht="14.25" customHeight="1" x14ac:dyDescent="0.2"/>
    <row r="185" s="12" customFormat="1" ht="14.25" customHeight="1" x14ac:dyDescent="0.2"/>
    <row r="186" s="12" customFormat="1" ht="14.25" customHeight="1" x14ac:dyDescent="0.2"/>
    <row r="187" s="12" customFormat="1" ht="14.25" customHeight="1" x14ac:dyDescent="0.2"/>
    <row r="188" s="12" customFormat="1" ht="14.25" customHeight="1" x14ac:dyDescent="0.2"/>
    <row r="189" s="12" customFormat="1" ht="14.25" customHeight="1" x14ac:dyDescent="0.2"/>
    <row r="190" s="12" customFormat="1" ht="14.25" customHeight="1" x14ac:dyDescent="0.2"/>
    <row r="191" s="12" customFormat="1" ht="14.25" customHeight="1" x14ac:dyDescent="0.2"/>
    <row r="192" s="12" customFormat="1" ht="14.25" customHeight="1" x14ac:dyDescent="0.2"/>
    <row r="193" s="12" customFormat="1" ht="14.25" customHeight="1" x14ac:dyDescent="0.2"/>
    <row r="194" s="12" customFormat="1" ht="14.25" customHeight="1" x14ac:dyDescent="0.2"/>
    <row r="195" s="12" customFormat="1" ht="14.25" customHeight="1" x14ac:dyDescent="0.2"/>
    <row r="196" s="12" customFormat="1" ht="14.25" customHeight="1" x14ac:dyDescent="0.2"/>
    <row r="197" s="12" customFormat="1" ht="14.25" customHeight="1" x14ac:dyDescent="0.2"/>
    <row r="198" s="12" customFormat="1" ht="14.25" customHeight="1" x14ac:dyDescent="0.2"/>
    <row r="199" s="12" customFormat="1" ht="14.25" customHeight="1" x14ac:dyDescent="0.2"/>
    <row r="200" s="12" customFormat="1" ht="14.25" customHeight="1" x14ac:dyDescent="0.2"/>
    <row r="201" s="12" customFormat="1" ht="14.25" customHeight="1" x14ac:dyDescent="0.2"/>
    <row r="202" s="12" customFormat="1" ht="14.25" customHeight="1" x14ac:dyDescent="0.2"/>
    <row r="203" s="12" customFormat="1" ht="14.25" customHeight="1" x14ac:dyDescent="0.2"/>
    <row r="204" s="12" customFormat="1" ht="14.25" customHeight="1" x14ac:dyDescent="0.2"/>
    <row r="205" s="12" customFormat="1" ht="14.25" customHeight="1" x14ac:dyDescent="0.2"/>
    <row r="206" s="12" customFormat="1" ht="14.25" customHeight="1" x14ac:dyDescent="0.2"/>
    <row r="207" s="12" customFormat="1" ht="14.25" customHeight="1" x14ac:dyDescent="0.2"/>
    <row r="208" s="12" customFormat="1" ht="14.25" customHeight="1" x14ac:dyDescent="0.2"/>
    <row r="209" s="12" customFormat="1" ht="14.25" customHeight="1" x14ac:dyDescent="0.2"/>
    <row r="210" s="12" customFormat="1" ht="14.25" customHeight="1" x14ac:dyDescent="0.2"/>
    <row r="211" s="12" customFormat="1" ht="14.25" customHeight="1" x14ac:dyDescent="0.2"/>
    <row r="212" s="12" customFormat="1" ht="14.25" customHeight="1" x14ac:dyDescent="0.2"/>
    <row r="213" s="12" customFormat="1" ht="14.25" customHeight="1" x14ac:dyDescent="0.2"/>
    <row r="214" s="12" customFormat="1" ht="14.25" customHeight="1" x14ac:dyDescent="0.2"/>
    <row r="215" s="12" customFormat="1" ht="14.25" customHeight="1" x14ac:dyDescent="0.2"/>
    <row r="216" s="12" customFormat="1" ht="14.25" customHeight="1" x14ac:dyDescent="0.2"/>
    <row r="217" s="12" customFormat="1" ht="14.25" customHeight="1" x14ac:dyDescent="0.2"/>
    <row r="218" s="12" customFormat="1" ht="14.25" customHeight="1" x14ac:dyDescent="0.2"/>
    <row r="219" s="12" customFormat="1" ht="14.25" customHeight="1" x14ac:dyDescent="0.2"/>
    <row r="220" s="12" customFormat="1" ht="14.25" customHeight="1" x14ac:dyDescent="0.2"/>
    <row r="221" s="12" customFormat="1" ht="14.25" customHeight="1" x14ac:dyDescent="0.2"/>
    <row r="222" s="12" customFormat="1" ht="14.25" customHeight="1" x14ac:dyDescent="0.2"/>
    <row r="223" s="12" customFormat="1" ht="14.25" customHeight="1" x14ac:dyDescent="0.2"/>
    <row r="224" s="12" customFormat="1" ht="14.25" customHeight="1" x14ac:dyDescent="0.2"/>
    <row r="225" s="12" customFormat="1" ht="14.25" customHeight="1" x14ac:dyDescent="0.2"/>
    <row r="226" s="12" customFormat="1" ht="14.25" customHeight="1" x14ac:dyDescent="0.2"/>
    <row r="227" s="12" customFormat="1" ht="14.25" customHeight="1" x14ac:dyDescent="0.2"/>
    <row r="228" s="12" customFormat="1" ht="14.25" customHeight="1" x14ac:dyDescent="0.2"/>
    <row r="229" s="12" customFormat="1" ht="14.25" customHeight="1" x14ac:dyDescent="0.2"/>
    <row r="230" s="12" customFormat="1" ht="14.25" customHeight="1" x14ac:dyDescent="0.2"/>
    <row r="231" s="12" customFormat="1" ht="14.25" customHeight="1" x14ac:dyDescent="0.2"/>
    <row r="232" s="12" customFormat="1" ht="14.25" customHeight="1" x14ac:dyDescent="0.2"/>
    <row r="233" s="12" customFormat="1" ht="14.25" customHeight="1" x14ac:dyDescent="0.2"/>
    <row r="234" s="12" customFormat="1" ht="14.25" customHeight="1" x14ac:dyDescent="0.2"/>
    <row r="235" s="12" customFormat="1" ht="14.25" customHeight="1" x14ac:dyDescent="0.2"/>
    <row r="236" s="12" customFormat="1" ht="14.25" customHeight="1" x14ac:dyDescent="0.2"/>
    <row r="237" s="12" customFormat="1" ht="14.25" customHeight="1" x14ac:dyDescent="0.2"/>
    <row r="238" s="12" customFormat="1" ht="14.25" customHeight="1" x14ac:dyDescent="0.2"/>
    <row r="239" s="12" customFormat="1" ht="14.25" customHeight="1" x14ac:dyDescent="0.2"/>
    <row r="240" s="12" customFormat="1" ht="14.25" customHeight="1" x14ac:dyDescent="0.2"/>
    <row r="241" s="12" customFormat="1" ht="14.25" customHeight="1" x14ac:dyDescent="0.2"/>
    <row r="242" s="12" customFormat="1" ht="14.25" customHeight="1" x14ac:dyDescent="0.2"/>
    <row r="243" s="12" customFormat="1" ht="14.25" customHeight="1" x14ac:dyDescent="0.2"/>
    <row r="244" s="12" customFormat="1" ht="14.25" customHeight="1" x14ac:dyDescent="0.2"/>
    <row r="245" s="12" customFormat="1" ht="14.25" customHeight="1" x14ac:dyDescent="0.2"/>
    <row r="246" s="12" customFormat="1" ht="14.25" customHeight="1" x14ac:dyDescent="0.2"/>
    <row r="247" s="12" customFormat="1" ht="14.25" customHeight="1" x14ac:dyDescent="0.2"/>
    <row r="248" s="12" customFormat="1" ht="14.25" customHeight="1" x14ac:dyDescent="0.2"/>
    <row r="249" s="12" customFormat="1" ht="14.25" customHeight="1" x14ac:dyDescent="0.2"/>
    <row r="250" s="12" customFormat="1" ht="14.25" customHeight="1" x14ac:dyDescent="0.2"/>
    <row r="251" s="12" customFormat="1" ht="14.25" customHeight="1" x14ac:dyDescent="0.2"/>
    <row r="252" s="12" customFormat="1" ht="14.25" customHeight="1" x14ac:dyDescent="0.2"/>
    <row r="253" s="12" customFormat="1" ht="14.25" customHeight="1" x14ac:dyDescent="0.2"/>
    <row r="254" s="12" customFormat="1" ht="14.25" customHeight="1" x14ac:dyDescent="0.2"/>
    <row r="255" s="12" customFormat="1" ht="14.25" customHeight="1" x14ac:dyDescent="0.2"/>
    <row r="256" s="12" customFormat="1" ht="14.25" customHeight="1" x14ac:dyDescent="0.2"/>
    <row r="257" s="12" customFormat="1" ht="14.25" customHeight="1" x14ac:dyDescent="0.2"/>
    <row r="258" s="12" customFormat="1" ht="14.25" customHeight="1" x14ac:dyDescent="0.2"/>
    <row r="259" s="12" customFormat="1" ht="14.25" customHeight="1" x14ac:dyDescent="0.2"/>
    <row r="260" s="12" customFormat="1" ht="14.25" customHeight="1" x14ac:dyDescent="0.2"/>
    <row r="261" s="12" customFormat="1" ht="14.25" customHeight="1" x14ac:dyDescent="0.2"/>
    <row r="262" s="12" customFormat="1" ht="14.25" customHeight="1" x14ac:dyDescent="0.2"/>
    <row r="263" s="12" customFormat="1" ht="14.25" customHeight="1" x14ac:dyDescent="0.2"/>
    <row r="264" s="12" customFormat="1" ht="14.25" customHeight="1" x14ac:dyDescent="0.2"/>
    <row r="265" s="12" customFormat="1" ht="14.25" customHeight="1" x14ac:dyDescent="0.2"/>
    <row r="266" s="12" customFormat="1" ht="14.25" customHeight="1" x14ac:dyDescent="0.2"/>
    <row r="267" s="12" customFormat="1" ht="14.25" customHeight="1" x14ac:dyDescent="0.2"/>
    <row r="268" s="12" customFormat="1" ht="14.25" customHeight="1" x14ac:dyDescent="0.2"/>
    <row r="269" s="12" customFormat="1" ht="14.25" customHeight="1" x14ac:dyDescent="0.2"/>
    <row r="270" s="12" customFormat="1" ht="14.25" customHeight="1" x14ac:dyDescent="0.2"/>
    <row r="271" s="12" customFormat="1" ht="14.25" customHeight="1" x14ac:dyDescent="0.2"/>
    <row r="272" s="12" customFormat="1" ht="14.25" customHeight="1" x14ac:dyDescent="0.2"/>
    <row r="273" s="12" customFormat="1" ht="14.25" customHeight="1" x14ac:dyDescent="0.2"/>
    <row r="274" s="12" customFormat="1" ht="14.25" customHeight="1" x14ac:dyDescent="0.2"/>
    <row r="275" s="12" customFormat="1" ht="14.25" customHeight="1" x14ac:dyDescent="0.2"/>
    <row r="276" s="12" customFormat="1" ht="14.25" customHeight="1" x14ac:dyDescent="0.2"/>
    <row r="277" s="12" customFormat="1" ht="14.25" customHeight="1" x14ac:dyDescent="0.2"/>
    <row r="278" s="12" customFormat="1" ht="14.25" customHeight="1" x14ac:dyDescent="0.2"/>
    <row r="279" s="12" customFormat="1" ht="14.25" customHeight="1" x14ac:dyDescent="0.2"/>
    <row r="280" s="12" customFormat="1" ht="14.25" customHeight="1" x14ac:dyDescent="0.2"/>
    <row r="281" s="12" customFormat="1" ht="14.25" customHeight="1" x14ac:dyDescent="0.2"/>
    <row r="282" s="12" customFormat="1" ht="14.25" customHeight="1" x14ac:dyDescent="0.2"/>
    <row r="283" s="12" customFormat="1" ht="14.25" customHeight="1" x14ac:dyDescent="0.2"/>
    <row r="284" s="12" customFormat="1" ht="14.25" customHeight="1" x14ac:dyDescent="0.2"/>
    <row r="285" s="12" customFormat="1" ht="14.25" customHeight="1" x14ac:dyDescent="0.2"/>
    <row r="286" s="12" customFormat="1" ht="14.25" customHeight="1" x14ac:dyDescent="0.2"/>
    <row r="287" s="12" customFormat="1" ht="14.25" customHeight="1" x14ac:dyDescent="0.2"/>
    <row r="288" s="12" customFormat="1" ht="14.25" customHeight="1" x14ac:dyDescent="0.2"/>
    <row r="289" s="12" customFormat="1" ht="14.25" customHeight="1" x14ac:dyDescent="0.2"/>
    <row r="290" s="12" customFormat="1" ht="14.25" customHeight="1" x14ac:dyDescent="0.2"/>
    <row r="291" s="12" customFormat="1" ht="14.25" customHeight="1" x14ac:dyDescent="0.2"/>
    <row r="292" s="12" customFormat="1" ht="14.25" customHeight="1" x14ac:dyDescent="0.2"/>
    <row r="293" s="12" customFormat="1" ht="14.25" customHeight="1" x14ac:dyDescent="0.2"/>
    <row r="294" s="12" customFormat="1" ht="14.25" customHeight="1" x14ac:dyDescent="0.2"/>
    <row r="295" s="12" customFormat="1" ht="14.25" customHeight="1" x14ac:dyDescent="0.2"/>
    <row r="296" s="12" customFormat="1" ht="14.25" customHeight="1" x14ac:dyDescent="0.2"/>
    <row r="297" s="12" customFormat="1" ht="14.25" customHeight="1" x14ac:dyDescent="0.2"/>
    <row r="298" s="12" customFormat="1" ht="14.25" customHeight="1" x14ac:dyDescent="0.2"/>
    <row r="299" s="12" customFormat="1" ht="14.25" customHeight="1" x14ac:dyDescent="0.2"/>
    <row r="300" s="12" customFormat="1" ht="14.25" customHeight="1" x14ac:dyDescent="0.2"/>
    <row r="301" s="12" customFormat="1" ht="14.25" customHeight="1" x14ac:dyDescent="0.2"/>
    <row r="302" s="12" customFormat="1" ht="14.25" customHeight="1" x14ac:dyDescent="0.2"/>
    <row r="303" s="12" customFormat="1" ht="14.25" customHeight="1" x14ac:dyDescent="0.2"/>
    <row r="304" s="12" customFormat="1" ht="14.25" customHeight="1" x14ac:dyDescent="0.2"/>
    <row r="305" s="12" customFormat="1" ht="14.25" customHeight="1" x14ac:dyDescent="0.2"/>
    <row r="306" s="12" customFormat="1" ht="14.25" customHeight="1" x14ac:dyDescent="0.2"/>
    <row r="307" s="12" customFormat="1" ht="14.25" customHeight="1" x14ac:dyDescent="0.2"/>
    <row r="308" s="12" customFormat="1" ht="14.25" customHeight="1" x14ac:dyDescent="0.2"/>
    <row r="309" s="12" customFormat="1" ht="14.25" customHeight="1" x14ac:dyDescent="0.2"/>
    <row r="310" s="12" customFormat="1" ht="14.25" customHeight="1" x14ac:dyDescent="0.2"/>
    <row r="311" s="12" customFormat="1" ht="14.25" customHeight="1" x14ac:dyDescent="0.2"/>
    <row r="312" s="12" customFormat="1" ht="14.25" customHeight="1" x14ac:dyDescent="0.2"/>
    <row r="313" s="12" customFormat="1" ht="14.25" customHeight="1" x14ac:dyDescent="0.2"/>
    <row r="314" s="12" customFormat="1" ht="14.25" customHeight="1" x14ac:dyDescent="0.2"/>
    <row r="315" s="12" customFormat="1" ht="14.25" customHeight="1" x14ac:dyDescent="0.2"/>
    <row r="316" s="12" customFormat="1" ht="14.25" customHeight="1" x14ac:dyDescent="0.2"/>
    <row r="317" s="12" customFormat="1" ht="14.25" customHeight="1" x14ac:dyDescent="0.2"/>
    <row r="318" s="12" customFormat="1" ht="14.25" customHeight="1" x14ac:dyDescent="0.2"/>
    <row r="319" s="12" customFormat="1" ht="14.25" customHeight="1" x14ac:dyDescent="0.2"/>
    <row r="320" s="12" customFormat="1" ht="14.25" customHeight="1" x14ac:dyDescent="0.2"/>
    <row r="321" s="12" customFormat="1" ht="14.25" customHeight="1" x14ac:dyDescent="0.2"/>
    <row r="322" s="12" customFormat="1" ht="14.25" customHeight="1" x14ac:dyDescent="0.2"/>
    <row r="323" s="12" customFormat="1" ht="14.25" customHeight="1" x14ac:dyDescent="0.2"/>
    <row r="324" s="12" customFormat="1" ht="14.25" customHeight="1" x14ac:dyDescent="0.2"/>
    <row r="325" s="12" customFormat="1" ht="14.25" customHeight="1" x14ac:dyDescent="0.2"/>
    <row r="326" s="12" customFormat="1" ht="14.25" customHeight="1" x14ac:dyDescent="0.2"/>
    <row r="327" s="12" customFormat="1" ht="14.25" customHeight="1" x14ac:dyDescent="0.2"/>
    <row r="328" s="12" customFormat="1" ht="14.25" customHeight="1" x14ac:dyDescent="0.2"/>
    <row r="329" s="12" customFormat="1" ht="14.25" customHeight="1" x14ac:dyDescent="0.2"/>
    <row r="330" s="12" customFormat="1" ht="14.25" customHeight="1" x14ac:dyDescent="0.2"/>
    <row r="331" s="12" customFormat="1" ht="14.25" customHeight="1" x14ac:dyDescent="0.2"/>
    <row r="332" s="12" customFormat="1" ht="14.25" customHeight="1" x14ac:dyDescent="0.2"/>
    <row r="333" s="12" customFormat="1" ht="14.25" customHeight="1" x14ac:dyDescent="0.2"/>
    <row r="334" s="12" customFormat="1" ht="14.25" customHeight="1" x14ac:dyDescent="0.2"/>
    <row r="335" s="12" customFormat="1" ht="14.25" customHeight="1" x14ac:dyDescent="0.2"/>
    <row r="336" s="12" customFormat="1" ht="14.25" customHeight="1" x14ac:dyDescent="0.2"/>
    <row r="337" s="12" customFormat="1" ht="14.25" customHeight="1" x14ac:dyDescent="0.2"/>
    <row r="338" s="12" customFormat="1" ht="14.25" customHeight="1" x14ac:dyDescent="0.2"/>
    <row r="339" s="12" customFormat="1" ht="14.25" customHeight="1" x14ac:dyDescent="0.2"/>
    <row r="340" s="12" customFormat="1" ht="14.25" customHeight="1" x14ac:dyDescent="0.2"/>
    <row r="341" s="12" customFormat="1" ht="14.25" customHeight="1" x14ac:dyDescent="0.2"/>
    <row r="342" s="12" customFormat="1" ht="14.25" customHeight="1" x14ac:dyDescent="0.2"/>
    <row r="343" s="12" customFormat="1" ht="14.25" customHeight="1" x14ac:dyDescent="0.2"/>
    <row r="344" s="12" customFormat="1" ht="14.25" customHeight="1" x14ac:dyDescent="0.2"/>
    <row r="345" s="12" customFormat="1" ht="14.25" customHeight="1" x14ac:dyDescent="0.2"/>
    <row r="346" s="12" customFormat="1" ht="14.25" customHeight="1" x14ac:dyDescent="0.2"/>
    <row r="347" s="12" customFormat="1" ht="14.25" customHeight="1" x14ac:dyDescent="0.2"/>
    <row r="348" s="12" customFormat="1" ht="14.25" customHeight="1" x14ac:dyDescent="0.2"/>
    <row r="349" s="12" customFormat="1" ht="14.25" customHeight="1" x14ac:dyDescent="0.2"/>
    <row r="350" s="12" customFormat="1" ht="14.25" customHeight="1" x14ac:dyDescent="0.2"/>
    <row r="351" s="12" customFormat="1" ht="14.25" customHeight="1" x14ac:dyDescent="0.2"/>
    <row r="352" s="12" customFormat="1" ht="14.25" customHeight="1" x14ac:dyDescent="0.2"/>
    <row r="353" s="12" customFormat="1" ht="14.25" customHeight="1" x14ac:dyDescent="0.2"/>
    <row r="354" s="12" customFormat="1" ht="14.25" customHeight="1" x14ac:dyDescent="0.2"/>
    <row r="355" s="12" customFormat="1" ht="14.25" customHeight="1" x14ac:dyDescent="0.2"/>
    <row r="356" s="12" customFormat="1" ht="14.25" customHeight="1" x14ac:dyDescent="0.2"/>
    <row r="357" s="12" customFormat="1" ht="14.25" customHeight="1" x14ac:dyDescent="0.2"/>
    <row r="358" s="12" customFormat="1" ht="14.25" customHeight="1" x14ac:dyDescent="0.2"/>
    <row r="359" s="12" customFormat="1" ht="14.25" customHeight="1" x14ac:dyDescent="0.2"/>
    <row r="360" s="12" customFormat="1" ht="14.25" customHeight="1" x14ac:dyDescent="0.2"/>
    <row r="361" s="12" customFormat="1" ht="14.25" customHeight="1" x14ac:dyDescent="0.2"/>
    <row r="362" s="12" customFormat="1" ht="14.25" customHeight="1" x14ac:dyDescent="0.2"/>
    <row r="363" s="12" customFormat="1" ht="14.25" customHeight="1" x14ac:dyDescent="0.2"/>
    <row r="364" s="12" customFormat="1" ht="14.25" customHeight="1" x14ac:dyDescent="0.2"/>
    <row r="365" s="12" customFormat="1" ht="14.25" customHeight="1" x14ac:dyDescent="0.2"/>
    <row r="366" s="12" customFormat="1" ht="14.25" customHeight="1" x14ac:dyDescent="0.2"/>
    <row r="367" s="12" customFormat="1" ht="14.25" customHeight="1" x14ac:dyDescent="0.2"/>
    <row r="368" s="12" customFormat="1" ht="14.25" customHeight="1" x14ac:dyDescent="0.2"/>
    <row r="369" s="12" customFormat="1" ht="14.25" customHeight="1" x14ac:dyDescent="0.2"/>
    <row r="370" s="12" customFormat="1" ht="14.25" customHeight="1" x14ac:dyDescent="0.2"/>
    <row r="371" s="12" customFormat="1" ht="14.25" customHeight="1" x14ac:dyDescent="0.2"/>
    <row r="372" s="12" customFormat="1" ht="14.25" customHeight="1" x14ac:dyDescent="0.2"/>
    <row r="373" s="12" customFormat="1" ht="14.25" customHeight="1" x14ac:dyDescent="0.2"/>
    <row r="374" s="12" customFormat="1" ht="14.25" customHeight="1" x14ac:dyDescent="0.2"/>
    <row r="375" s="12" customFormat="1" ht="14.25" customHeight="1" x14ac:dyDescent="0.2"/>
    <row r="376" s="12" customFormat="1" ht="14.25" customHeight="1" x14ac:dyDescent="0.2"/>
    <row r="377" s="12" customFormat="1" ht="14.25" customHeight="1" x14ac:dyDescent="0.2"/>
    <row r="378" s="12" customFormat="1" ht="14.25" customHeight="1" x14ac:dyDescent="0.2"/>
    <row r="379" s="12" customFormat="1" ht="14.25" customHeight="1" x14ac:dyDescent="0.2"/>
    <row r="380" s="12" customFormat="1" ht="14.25" customHeight="1" x14ac:dyDescent="0.2"/>
    <row r="381" s="12" customFormat="1" ht="14.25" customHeight="1" x14ac:dyDescent="0.2"/>
    <row r="382" s="12" customFormat="1" ht="14.25" customHeight="1" x14ac:dyDescent="0.2"/>
    <row r="383" s="12" customFormat="1" ht="14.25" customHeight="1" x14ac:dyDescent="0.2"/>
    <row r="384" s="12" customFormat="1" ht="14.25" customHeight="1" x14ac:dyDescent="0.2"/>
    <row r="385" s="12" customFormat="1" ht="14.25" customHeight="1" x14ac:dyDescent="0.2"/>
    <row r="386" s="12" customFormat="1" ht="14.25" customHeight="1" x14ac:dyDescent="0.2"/>
    <row r="387" s="12" customFormat="1" ht="14.25" customHeight="1" x14ac:dyDescent="0.2"/>
    <row r="388" s="12" customFormat="1" ht="14.25" customHeight="1" x14ac:dyDescent="0.2"/>
    <row r="389" s="12" customFormat="1" ht="14.25" customHeight="1" x14ac:dyDescent="0.2"/>
    <row r="390" s="12" customFormat="1" ht="14.25" customHeight="1" x14ac:dyDescent="0.2"/>
    <row r="391" s="12" customFormat="1" ht="14.25" customHeight="1" x14ac:dyDescent="0.2"/>
    <row r="392" s="12" customFormat="1" ht="14.25" customHeight="1" x14ac:dyDescent="0.2"/>
    <row r="393" s="12" customFormat="1" ht="14.25" customHeight="1" x14ac:dyDescent="0.2"/>
    <row r="394" s="12" customFormat="1" ht="14.25" customHeight="1" x14ac:dyDescent="0.2"/>
    <row r="395" s="12" customFormat="1" ht="14.25" customHeight="1" x14ac:dyDescent="0.2"/>
    <row r="396" s="12" customFormat="1" ht="14.25" customHeight="1" x14ac:dyDescent="0.2"/>
    <row r="397" s="12" customFormat="1" ht="14.25" customHeight="1" x14ac:dyDescent="0.2"/>
    <row r="398" s="12" customFormat="1" ht="14.25" customHeight="1" x14ac:dyDescent="0.2"/>
    <row r="399" s="12" customFormat="1" ht="14.25" customHeight="1" x14ac:dyDescent="0.2"/>
    <row r="400" s="12" customFormat="1" ht="14.25" customHeight="1" x14ac:dyDescent="0.2"/>
    <row r="401" s="12" customFormat="1" ht="14.25" customHeight="1" x14ac:dyDescent="0.2"/>
    <row r="402" s="12" customFormat="1" ht="14.25" customHeight="1" x14ac:dyDescent="0.2"/>
    <row r="403" s="12" customFormat="1" ht="14.25" customHeight="1" x14ac:dyDescent="0.2"/>
    <row r="404" s="12" customFormat="1" ht="14.25" customHeight="1" x14ac:dyDescent="0.2"/>
    <row r="405" s="12" customFormat="1" ht="14.25" customHeight="1" x14ac:dyDescent="0.2"/>
    <row r="406" s="12" customFormat="1" ht="14.25" customHeight="1" x14ac:dyDescent="0.2"/>
    <row r="407" s="12" customFormat="1" ht="14.25" customHeight="1" x14ac:dyDescent="0.2"/>
    <row r="408" s="12" customFormat="1" ht="14.25" customHeight="1" x14ac:dyDescent="0.2"/>
    <row r="409" s="12" customFormat="1" ht="14.25" customHeight="1" x14ac:dyDescent="0.2"/>
    <row r="410" s="12" customFormat="1" ht="14.25" customHeight="1" x14ac:dyDescent="0.2"/>
    <row r="411" s="12" customFormat="1" ht="14.25" customHeight="1" x14ac:dyDescent="0.2"/>
    <row r="412" s="12" customFormat="1" ht="14.25" customHeight="1" x14ac:dyDescent="0.2"/>
    <row r="413" s="12" customFormat="1" ht="14.25" customHeight="1" x14ac:dyDescent="0.2"/>
    <row r="414" s="12" customFormat="1" ht="14.25" customHeight="1" x14ac:dyDescent="0.2"/>
    <row r="415" s="12" customFormat="1" ht="14.25" customHeight="1" x14ac:dyDescent="0.2"/>
    <row r="416" s="12" customFormat="1" ht="14.25" customHeight="1" x14ac:dyDescent="0.2"/>
    <row r="417" s="12" customFormat="1" ht="14.25" customHeight="1" x14ac:dyDescent="0.2"/>
    <row r="418" s="12" customFormat="1" ht="14.25" customHeight="1" x14ac:dyDescent="0.2"/>
    <row r="419" s="12" customFormat="1" ht="14.25" customHeight="1" x14ac:dyDescent="0.2"/>
    <row r="420" s="12" customFormat="1" ht="14.25" customHeight="1" x14ac:dyDescent="0.2"/>
    <row r="421" s="12" customFormat="1" ht="14.25" customHeight="1" x14ac:dyDescent="0.2"/>
    <row r="422" s="12" customFormat="1" ht="14.25" customHeight="1" x14ac:dyDescent="0.2"/>
    <row r="423" s="12" customFormat="1" ht="14.25" customHeight="1" x14ac:dyDescent="0.2"/>
    <row r="424" s="12" customFormat="1" ht="14.25" customHeight="1" x14ac:dyDescent="0.2"/>
    <row r="425" s="12" customFormat="1" ht="14.25" customHeight="1" x14ac:dyDescent="0.2"/>
    <row r="426" s="12" customFormat="1" ht="14.25" customHeight="1" x14ac:dyDescent="0.2"/>
    <row r="427" s="12" customFormat="1" ht="14.25" customHeight="1" x14ac:dyDescent="0.2"/>
    <row r="428" s="12" customFormat="1" ht="14.25" customHeight="1" x14ac:dyDescent="0.2"/>
    <row r="429" s="12" customFormat="1" ht="14.25" customHeight="1" x14ac:dyDescent="0.2"/>
    <row r="430" s="12" customFormat="1" ht="14.25" customHeight="1" x14ac:dyDescent="0.2"/>
    <row r="431" s="12" customFormat="1" ht="14.25" customHeight="1" x14ac:dyDescent="0.2"/>
    <row r="432" s="12" customFormat="1" ht="14.25" customHeight="1" x14ac:dyDescent="0.2"/>
    <row r="433" s="12" customFormat="1" ht="14.25" customHeight="1" x14ac:dyDescent="0.2"/>
    <row r="434" s="12" customFormat="1" ht="14.25" customHeight="1" x14ac:dyDescent="0.2"/>
    <row r="435" s="12" customFormat="1" ht="14.25" customHeight="1" x14ac:dyDescent="0.2"/>
    <row r="436" s="12" customFormat="1" ht="14.25" customHeight="1" x14ac:dyDescent="0.2"/>
    <row r="437" s="12" customFormat="1" ht="14.25" customHeight="1" x14ac:dyDescent="0.2"/>
    <row r="438" s="12" customFormat="1" ht="14.25" customHeight="1" x14ac:dyDescent="0.2"/>
    <row r="439" s="12" customFormat="1" ht="14.25" customHeight="1" x14ac:dyDescent="0.2"/>
    <row r="440" s="12" customFormat="1" ht="14.25" customHeight="1" x14ac:dyDescent="0.2"/>
    <row r="441" s="12" customFormat="1" ht="14.25" customHeight="1" x14ac:dyDescent="0.2"/>
    <row r="442" s="12" customFormat="1" ht="14.25" customHeight="1" x14ac:dyDescent="0.2"/>
    <row r="443" s="12" customFormat="1" ht="14.25" customHeight="1" x14ac:dyDescent="0.2"/>
    <row r="444" s="12" customFormat="1" ht="14.25" customHeight="1" x14ac:dyDescent="0.2"/>
    <row r="445" s="12" customFormat="1" ht="14.25" customHeight="1" x14ac:dyDescent="0.2"/>
    <row r="446" s="12" customFormat="1" ht="14.25" customHeight="1" x14ac:dyDescent="0.2"/>
    <row r="447" s="12" customFormat="1" ht="14.25" customHeight="1" x14ac:dyDescent="0.2"/>
    <row r="448" s="12" customFormat="1" ht="14.25" customHeight="1" x14ac:dyDescent="0.2"/>
    <row r="449" s="12" customFormat="1" ht="14.25" customHeight="1" x14ac:dyDescent="0.2"/>
    <row r="450" s="12" customFormat="1" ht="14.25" customHeight="1" x14ac:dyDescent="0.2"/>
    <row r="451" s="12" customFormat="1" ht="14.25" customHeight="1" x14ac:dyDescent="0.2"/>
    <row r="452" s="12" customFormat="1" ht="14.25" customHeight="1" x14ac:dyDescent="0.2"/>
    <row r="453" s="12" customFormat="1" ht="14.25" customHeight="1" x14ac:dyDescent="0.2"/>
    <row r="454" s="12" customFormat="1" ht="14.25" customHeight="1" x14ac:dyDescent="0.2"/>
    <row r="455" s="12" customFormat="1" ht="14.25" customHeight="1" x14ac:dyDescent="0.2"/>
    <row r="456" s="12" customFormat="1" ht="14.25" customHeight="1" x14ac:dyDescent="0.2"/>
    <row r="457" s="12" customFormat="1" ht="14.25" customHeight="1" x14ac:dyDescent="0.2"/>
    <row r="458" s="12" customFormat="1" ht="14.25" customHeight="1" x14ac:dyDescent="0.2"/>
    <row r="459" s="12" customFormat="1" ht="14.25" customHeight="1" x14ac:dyDescent="0.2"/>
    <row r="460" s="12" customFormat="1" ht="14.25" customHeight="1" x14ac:dyDescent="0.2"/>
    <row r="461" s="12" customFormat="1" ht="14.25" customHeight="1" x14ac:dyDescent="0.2"/>
    <row r="462" s="12" customFormat="1" ht="14.25" customHeight="1" x14ac:dyDescent="0.2"/>
    <row r="463" s="12" customFormat="1" ht="14.25" customHeight="1" x14ac:dyDescent="0.2"/>
    <row r="464" s="12" customFormat="1" ht="14.25" customHeight="1" x14ac:dyDescent="0.2"/>
    <row r="465" s="12" customFormat="1" ht="14.25" customHeight="1" x14ac:dyDescent="0.2"/>
    <row r="466" s="12" customFormat="1" ht="14.25" customHeight="1" x14ac:dyDescent="0.2"/>
    <row r="467" s="12" customFormat="1" ht="14.25" customHeight="1" x14ac:dyDescent="0.2"/>
    <row r="468" s="12" customFormat="1" ht="14.25" customHeight="1" x14ac:dyDescent="0.2"/>
    <row r="469" s="12" customFormat="1" ht="14.25" customHeight="1" x14ac:dyDescent="0.2"/>
    <row r="470" s="12" customFormat="1" ht="14.25" customHeight="1" x14ac:dyDescent="0.2"/>
    <row r="471" s="12" customFormat="1" ht="14.25" customHeight="1" x14ac:dyDescent="0.2"/>
    <row r="472" s="12" customFormat="1" ht="14.25" customHeight="1" x14ac:dyDescent="0.2"/>
    <row r="473" s="12" customFormat="1" ht="14.25" customHeight="1" x14ac:dyDescent="0.2"/>
    <row r="474" s="12" customFormat="1" ht="14.25" customHeight="1" x14ac:dyDescent="0.2"/>
    <row r="475" s="12" customFormat="1" ht="14.25" customHeight="1" x14ac:dyDescent="0.2"/>
    <row r="476" s="12" customFormat="1" ht="14.25" customHeight="1" x14ac:dyDescent="0.2"/>
    <row r="477" s="12" customFormat="1" ht="14.25" customHeight="1" x14ac:dyDescent="0.2"/>
    <row r="478" s="12" customFormat="1" ht="14.25" customHeight="1" x14ac:dyDescent="0.2"/>
    <row r="479" s="12" customFormat="1" ht="14.25" customHeight="1" x14ac:dyDescent="0.2"/>
    <row r="480" s="12" customFormat="1" ht="14.25" customHeight="1" x14ac:dyDescent="0.2"/>
    <row r="481" s="12" customFormat="1" ht="14.25" customHeight="1" x14ac:dyDescent="0.2"/>
    <row r="482" s="12" customFormat="1" ht="14.25" customHeight="1" x14ac:dyDescent="0.2"/>
    <row r="483" s="12" customFormat="1" ht="14.25" customHeight="1" x14ac:dyDescent="0.2"/>
    <row r="484" s="12" customFormat="1" ht="14.25" customHeight="1" x14ac:dyDescent="0.2"/>
    <row r="485" s="12" customFormat="1" ht="14.25" customHeight="1" x14ac:dyDescent="0.2"/>
    <row r="486" s="12" customFormat="1" ht="14.25" customHeight="1" x14ac:dyDescent="0.2"/>
    <row r="487" s="12" customFormat="1" ht="14.25" customHeight="1" x14ac:dyDescent="0.2"/>
    <row r="488" s="12" customFormat="1" ht="14.25" customHeight="1" x14ac:dyDescent="0.2"/>
    <row r="489" s="12" customFormat="1" ht="14.25" customHeight="1" x14ac:dyDescent="0.2"/>
    <row r="490" s="12" customFormat="1" ht="14.25" customHeight="1" x14ac:dyDescent="0.2"/>
    <row r="491" s="12" customFormat="1" ht="14.25" customHeight="1" x14ac:dyDescent="0.2"/>
    <row r="492" s="12" customFormat="1" ht="14.25" customHeight="1" x14ac:dyDescent="0.2"/>
    <row r="493" s="12" customFormat="1" ht="14.25" customHeight="1" x14ac:dyDescent="0.2"/>
    <row r="494" s="12" customFormat="1" ht="14.25" customHeight="1" x14ac:dyDescent="0.2"/>
    <row r="495" s="12" customFormat="1" ht="14.25" customHeight="1" x14ac:dyDescent="0.2"/>
    <row r="496" s="12" customFormat="1" ht="14.25" customHeight="1" x14ac:dyDescent="0.2"/>
    <row r="497" s="12" customFormat="1" ht="14.25" customHeight="1" x14ac:dyDescent="0.2"/>
    <row r="498" s="12" customFormat="1" ht="14.25" customHeight="1" x14ac:dyDescent="0.2"/>
    <row r="499" s="12" customFormat="1" ht="14.25" customHeight="1" x14ac:dyDescent="0.2"/>
    <row r="500" s="12" customFormat="1" ht="14.25" customHeight="1" x14ac:dyDescent="0.2"/>
    <row r="501" s="12" customFormat="1" ht="14.25" customHeight="1" x14ac:dyDescent="0.2"/>
    <row r="502" s="12" customFormat="1" ht="14.25" customHeight="1" x14ac:dyDescent="0.2"/>
    <row r="503" s="12" customFormat="1" ht="14.25" customHeight="1" x14ac:dyDescent="0.2"/>
    <row r="504" s="12" customFormat="1" ht="14.25" customHeight="1" x14ac:dyDescent="0.2"/>
    <row r="505" s="12" customFormat="1" ht="14.25" customHeight="1" x14ac:dyDescent="0.2"/>
    <row r="506" s="12" customFormat="1" ht="14.25" customHeight="1" x14ac:dyDescent="0.2"/>
    <row r="507" s="12" customFormat="1" ht="14.25" customHeight="1" x14ac:dyDescent="0.2"/>
    <row r="508" s="12" customFormat="1" ht="14.25" customHeight="1" x14ac:dyDescent="0.2"/>
    <row r="509" s="12" customFormat="1" ht="14.25" customHeight="1" x14ac:dyDescent="0.2"/>
    <row r="510" s="12" customFormat="1" ht="14.25" customHeight="1" x14ac:dyDescent="0.2"/>
    <row r="511" s="12" customFormat="1" ht="14.25" customHeight="1" x14ac:dyDescent="0.2"/>
    <row r="512" s="12" customFormat="1" ht="14.25" customHeight="1" x14ac:dyDescent="0.2"/>
    <row r="513" s="12" customFormat="1" ht="14.25" customHeight="1" x14ac:dyDescent="0.2"/>
    <row r="514" s="12" customFormat="1" ht="14.25" customHeight="1" x14ac:dyDescent="0.2"/>
    <row r="515" s="12" customFormat="1" ht="14.25" customHeight="1" x14ac:dyDescent="0.2"/>
    <row r="516" s="12" customFormat="1" ht="14.25" customHeight="1" x14ac:dyDescent="0.2"/>
    <row r="517" s="12" customFormat="1" ht="14.25" customHeight="1" x14ac:dyDescent="0.2"/>
    <row r="518" s="12" customFormat="1" ht="14.25" customHeight="1" x14ac:dyDescent="0.2"/>
    <row r="519" s="12" customFormat="1" ht="14.25" customHeight="1" x14ac:dyDescent="0.2"/>
    <row r="520" s="12" customFormat="1" ht="14.25" customHeight="1" x14ac:dyDescent="0.2"/>
    <row r="521" s="12" customFormat="1" ht="14.25" customHeight="1" x14ac:dyDescent="0.2"/>
    <row r="522" s="12" customFormat="1" ht="14.25" customHeight="1" x14ac:dyDescent="0.2"/>
    <row r="523" s="12" customFormat="1" ht="14.25" customHeight="1" x14ac:dyDescent="0.2"/>
    <row r="524" s="12" customFormat="1" ht="14.25" customHeight="1" x14ac:dyDescent="0.2"/>
    <row r="525" s="12" customFormat="1" ht="14.25" customHeight="1" x14ac:dyDescent="0.2"/>
    <row r="526" s="12" customFormat="1" ht="14.25" customHeight="1" x14ac:dyDescent="0.2"/>
    <row r="527" s="12" customFormat="1" ht="14.25" customHeight="1" x14ac:dyDescent="0.2"/>
    <row r="528" s="12" customFormat="1" ht="14.25" customHeight="1" x14ac:dyDescent="0.2"/>
    <row r="529" s="12" customFormat="1" ht="14.25" customHeight="1" x14ac:dyDescent="0.2"/>
    <row r="530" s="12" customFormat="1" ht="14.25" customHeight="1" x14ac:dyDescent="0.2"/>
    <row r="531" s="12" customFormat="1" ht="14.25" customHeight="1" x14ac:dyDescent="0.2"/>
    <row r="532" s="12" customFormat="1" ht="14.25" customHeight="1" x14ac:dyDescent="0.2"/>
    <row r="533" s="12" customFormat="1" ht="14.25" customHeight="1" x14ac:dyDescent="0.2"/>
    <row r="534" s="12" customFormat="1" ht="14.25" customHeight="1" x14ac:dyDescent="0.2"/>
    <row r="535" s="12" customFormat="1" ht="14.25" customHeight="1" x14ac:dyDescent="0.2"/>
    <row r="536" s="12" customFormat="1" ht="14.25" customHeight="1" x14ac:dyDescent="0.2"/>
    <row r="537" s="12" customFormat="1" ht="14.25" customHeight="1" x14ac:dyDescent="0.2"/>
    <row r="538" s="12" customFormat="1" ht="14.25" customHeight="1" x14ac:dyDescent="0.2"/>
    <row r="539" s="12" customFormat="1" ht="14.25" customHeight="1" x14ac:dyDescent="0.2"/>
    <row r="540" s="12" customFormat="1" ht="14.25" customHeight="1" x14ac:dyDescent="0.2"/>
    <row r="541" s="12" customFormat="1" ht="14.25" customHeight="1" x14ac:dyDescent="0.2"/>
    <row r="542" s="12" customFormat="1" ht="14.25" customHeight="1" x14ac:dyDescent="0.2"/>
    <row r="543" s="12" customFormat="1" ht="14.25" customHeight="1" x14ac:dyDescent="0.2"/>
    <row r="544" s="12" customFormat="1" ht="14.25" customHeight="1" x14ac:dyDescent="0.2"/>
    <row r="545" s="12" customFormat="1" ht="14.25" customHeight="1" x14ac:dyDescent="0.2"/>
    <row r="546" s="12" customFormat="1" ht="14.25" customHeight="1" x14ac:dyDescent="0.2"/>
    <row r="547" s="12" customFormat="1" ht="14.25" customHeight="1" x14ac:dyDescent="0.2"/>
    <row r="548" s="12" customFormat="1" ht="14.25" customHeight="1" x14ac:dyDescent="0.2"/>
    <row r="549" s="12" customFormat="1" ht="14.25" customHeight="1" x14ac:dyDescent="0.2"/>
    <row r="550" s="12" customFormat="1" ht="14.25" customHeight="1" x14ac:dyDescent="0.2"/>
    <row r="551" s="12" customFormat="1" ht="14.25" customHeight="1" x14ac:dyDescent="0.2"/>
    <row r="552" s="12" customFormat="1" ht="14.25" customHeight="1" x14ac:dyDescent="0.2"/>
    <row r="553" s="12" customFormat="1" ht="14.25" customHeight="1" x14ac:dyDescent="0.2"/>
    <row r="554" s="12" customFormat="1" ht="14.25" customHeight="1" x14ac:dyDescent="0.2"/>
    <row r="555" s="12" customFormat="1" ht="14.25" customHeight="1" x14ac:dyDescent="0.2"/>
    <row r="556" s="12" customFormat="1" ht="14.25" customHeight="1" x14ac:dyDescent="0.2"/>
    <row r="557" s="12" customFormat="1" ht="14.25" customHeight="1" x14ac:dyDescent="0.2"/>
    <row r="558" s="12" customFormat="1" ht="14.25" customHeight="1" x14ac:dyDescent="0.2"/>
    <row r="559" s="12" customFormat="1" ht="14.25" customHeight="1" x14ac:dyDescent="0.2"/>
    <row r="560" s="12" customFormat="1" ht="14.25" customHeight="1" x14ac:dyDescent="0.2"/>
    <row r="561" s="12" customFormat="1" ht="14.25" customHeight="1" x14ac:dyDescent="0.2"/>
    <row r="562" s="12" customFormat="1" ht="14.25" customHeight="1" x14ac:dyDescent="0.2"/>
    <row r="563" s="12" customFormat="1" ht="14.25" customHeight="1" x14ac:dyDescent="0.2"/>
    <row r="564" s="12" customFormat="1" ht="14.25" customHeight="1" x14ac:dyDescent="0.2"/>
    <row r="565" s="12" customFormat="1" ht="14.25" customHeight="1" x14ac:dyDescent="0.2"/>
    <row r="566" s="12" customFormat="1" ht="14.25" customHeight="1" x14ac:dyDescent="0.2"/>
    <row r="567" s="12" customFormat="1" ht="14.25" customHeight="1" x14ac:dyDescent="0.2"/>
    <row r="568" s="12" customFormat="1" ht="14.25" customHeight="1" x14ac:dyDescent="0.2"/>
    <row r="569" s="12" customFormat="1" ht="14.25" customHeight="1" x14ac:dyDescent="0.2"/>
    <row r="570" s="12" customFormat="1" ht="14.25" customHeight="1" x14ac:dyDescent="0.2"/>
    <row r="571" s="12" customFormat="1" ht="14.25" customHeight="1" x14ac:dyDescent="0.2"/>
    <row r="572" s="12" customFormat="1" ht="14.25" customHeight="1" x14ac:dyDescent="0.2"/>
    <row r="573" s="12" customFormat="1" ht="14.25" customHeight="1" x14ac:dyDescent="0.2"/>
    <row r="574" s="12" customFormat="1" ht="14.25" customHeight="1" x14ac:dyDescent="0.2"/>
    <row r="575" s="12" customFormat="1" ht="14.25" customHeight="1" x14ac:dyDescent="0.2"/>
    <row r="576" s="12" customFormat="1" ht="14.25" customHeight="1" x14ac:dyDescent="0.2"/>
    <row r="577" s="12" customFormat="1" ht="14.25" customHeight="1" x14ac:dyDescent="0.2"/>
    <row r="578" s="12" customFormat="1" ht="14.25" customHeight="1" x14ac:dyDescent="0.2"/>
    <row r="579" s="12" customFormat="1" ht="14.25" customHeight="1" x14ac:dyDescent="0.2"/>
    <row r="580" s="12" customFormat="1" ht="14.25" customHeight="1" x14ac:dyDescent="0.2"/>
    <row r="581" s="12" customFormat="1" ht="14.25" customHeight="1" x14ac:dyDescent="0.2"/>
    <row r="582" s="12" customFormat="1" ht="14.25" customHeight="1" x14ac:dyDescent="0.2"/>
    <row r="583" s="12" customFormat="1" ht="14.25" customHeight="1" x14ac:dyDescent="0.2"/>
    <row r="584" s="12" customFormat="1" ht="14.25" customHeight="1" x14ac:dyDescent="0.2"/>
    <row r="585" s="12" customFormat="1" ht="14.25" customHeight="1" x14ac:dyDescent="0.2"/>
    <row r="586" s="12" customFormat="1" ht="14.25" customHeight="1" x14ac:dyDescent="0.2"/>
    <row r="587" s="12" customFormat="1" ht="14.25" customHeight="1" x14ac:dyDescent="0.2"/>
    <row r="588" s="12" customFormat="1" ht="14.25" customHeight="1" x14ac:dyDescent="0.2"/>
    <row r="589" s="12" customFormat="1" ht="14.25" customHeight="1" x14ac:dyDescent="0.2"/>
    <row r="590" s="12" customFormat="1" ht="14.25" customHeight="1" x14ac:dyDescent="0.2"/>
    <row r="591" s="12" customFormat="1" ht="14.25" customHeight="1" x14ac:dyDescent="0.2"/>
    <row r="592" s="12" customFormat="1" ht="14.25" customHeight="1" x14ac:dyDescent="0.2"/>
    <row r="593" s="12" customFormat="1" ht="14.25" customHeight="1" x14ac:dyDescent="0.2"/>
    <row r="594" s="12" customFormat="1" ht="14.25" customHeight="1" x14ac:dyDescent="0.2"/>
    <row r="595" s="12" customFormat="1" ht="14.25" customHeight="1" x14ac:dyDescent="0.2"/>
    <row r="596" s="12" customFormat="1" ht="14.25" customHeight="1" x14ac:dyDescent="0.2"/>
    <row r="597" s="12" customFormat="1" ht="14.25" customHeight="1" x14ac:dyDescent="0.2"/>
    <row r="598" s="12" customFormat="1" ht="14.25" customHeight="1" x14ac:dyDescent="0.2"/>
    <row r="599" s="12" customFormat="1" ht="14.25" customHeight="1" x14ac:dyDescent="0.2"/>
    <row r="600" s="12" customFormat="1" ht="14.25" customHeight="1" x14ac:dyDescent="0.2"/>
    <row r="601" s="12" customFormat="1" ht="14.25" customHeight="1" x14ac:dyDescent="0.2"/>
    <row r="602" s="12" customFormat="1" ht="14.25" customHeight="1" x14ac:dyDescent="0.2"/>
    <row r="603" s="12" customFormat="1" ht="14.25" customHeight="1" x14ac:dyDescent="0.2"/>
    <row r="604" s="12" customFormat="1" ht="14.25" customHeight="1" x14ac:dyDescent="0.2"/>
    <row r="605" s="12" customFormat="1" ht="14.25" customHeight="1" x14ac:dyDescent="0.2"/>
    <row r="606" s="12" customFormat="1" ht="14.25" customHeight="1" x14ac:dyDescent="0.2"/>
    <row r="607" s="12" customFormat="1" ht="14.25" customHeight="1" x14ac:dyDescent="0.2"/>
    <row r="608" s="12" customFormat="1" ht="14.25" customHeight="1" x14ac:dyDescent="0.2"/>
    <row r="609" s="12" customFormat="1" ht="14.25" customHeight="1" x14ac:dyDescent="0.2"/>
    <row r="610" s="12" customFormat="1" ht="14.25" customHeight="1" x14ac:dyDescent="0.2"/>
    <row r="611" s="12" customFormat="1" ht="14.25" customHeight="1" x14ac:dyDescent="0.2"/>
    <row r="612" s="12" customFormat="1" ht="14.25" customHeight="1" x14ac:dyDescent="0.2"/>
    <row r="613" s="12" customFormat="1" ht="14.25" customHeight="1" x14ac:dyDescent="0.2"/>
    <row r="614" s="12" customFormat="1" ht="14.25" customHeight="1" x14ac:dyDescent="0.2"/>
    <row r="615" s="12" customFormat="1" ht="14.25" customHeight="1" x14ac:dyDescent="0.2"/>
    <row r="616" s="12" customFormat="1" ht="14.25" customHeight="1" x14ac:dyDescent="0.2"/>
    <row r="617" s="12" customFormat="1" ht="14.25" customHeight="1" x14ac:dyDescent="0.2"/>
    <row r="618" s="12" customFormat="1" ht="14.25" customHeight="1" x14ac:dyDescent="0.2"/>
    <row r="619" s="12" customFormat="1" ht="14.25" customHeight="1" x14ac:dyDescent="0.2"/>
    <row r="620" s="12" customFormat="1" ht="14.25" customHeight="1" x14ac:dyDescent="0.2"/>
    <row r="621" s="12" customFormat="1" ht="14.25" customHeight="1" x14ac:dyDescent="0.2"/>
    <row r="622" s="12" customFormat="1" ht="14.25" customHeight="1" x14ac:dyDescent="0.2"/>
    <row r="623" s="12" customFormat="1" ht="14.25" customHeight="1" x14ac:dyDescent="0.2"/>
    <row r="624" s="12" customFormat="1" ht="14.25" customHeight="1" x14ac:dyDescent="0.2"/>
    <row r="625" s="12" customFormat="1" ht="14.25" customHeight="1" x14ac:dyDescent="0.2"/>
    <row r="626" s="12" customFormat="1" ht="14.25" customHeight="1" x14ac:dyDescent="0.2"/>
    <row r="627" s="12" customFormat="1" ht="14.25" customHeight="1" x14ac:dyDescent="0.2"/>
    <row r="628" s="12" customFormat="1" ht="14.25" customHeight="1" x14ac:dyDescent="0.2"/>
    <row r="629" s="12" customFormat="1" ht="14.25" customHeight="1" x14ac:dyDescent="0.2"/>
    <row r="630" s="12" customFormat="1" ht="14.25" customHeight="1" x14ac:dyDescent="0.2"/>
    <row r="631" s="12" customFormat="1" ht="14.25" customHeight="1" x14ac:dyDescent="0.2"/>
    <row r="632" s="12" customFormat="1" ht="14.25" customHeight="1" x14ac:dyDescent="0.2"/>
    <row r="633" s="12" customFormat="1" ht="14.25" customHeight="1" x14ac:dyDescent="0.2"/>
    <row r="634" s="12" customFormat="1" ht="14.25" customHeight="1" x14ac:dyDescent="0.2"/>
    <row r="635" s="12" customFormat="1" ht="14.25" customHeight="1" x14ac:dyDescent="0.2"/>
    <row r="636" s="12" customFormat="1" ht="14.25" customHeight="1" x14ac:dyDescent="0.2"/>
    <row r="637" s="12" customFormat="1" ht="14.25" customHeight="1" x14ac:dyDescent="0.2"/>
    <row r="638" s="12" customFormat="1" ht="14.25" customHeight="1" x14ac:dyDescent="0.2"/>
    <row r="639" s="12" customFormat="1" ht="14.25" customHeight="1" x14ac:dyDescent="0.2"/>
    <row r="640" s="12" customFormat="1" ht="14.25" customHeight="1" x14ac:dyDescent="0.2"/>
    <row r="641" s="12" customFormat="1" ht="14.25" customHeight="1" x14ac:dyDescent="0.2"/>
    <row r="642" s="12" customFormat="1" ht="14.25" customHeight="1" x14ac:dyDescent="0.2"/>
    <row r="643" s="12" customFormat="1" ht="14.25" customHeight="1" x14ac:dyDescent="0.2"/>
    <row r="644" s="12" customFormat="1" ht="14.25" customHeight="1" x14ac:dyDescent="0.2"/>
    <row r="645" s="12" customFormat="1" ht="14.25" customHeight="1" x14ac:dyDescent="0.2"/>
    <row r="646" s="12" customFormat="1" ht="14.25" customHeight="1" x14ac:dyDescent="0.2"/>
    <row r="647" s="12" customFormat="1" ht="14.25" customHeight="1" x14ac:dyDescent="0.2"/>
    <row r="648" s="12" customFormat="1" ht="14.25" customHeight="1" x14ac:dyDescent="0.2"/>
    <row r="649" s="12" customFormat="1" ht="14.25" customHeight="1" x14ac:dyDescent="0.2"/>
    <row r="650" s="12" customFormat="1" ht="14.25" customHeight="1" x14ac:dyDescent="0.2"/>
    <row r="651" s="12" customFormat="1" ht="14.25" customHeight="1" x14ac:dyDescent="0.2"/>
    <row r="652" s="12" customFormat="1" ht="14.25" customHeight="1" x14ac:dyDescent="0.2"/>
    <row r="653" s="12" customFormat="1" ht="14.25" customHeight="1" x14ac:dyDescent="0.2"/>
    <row r="654" s="12" customFormat="1" ht="14.25" customHeight="1" x14ac:dyDescent="0.2"/>
    <row r="655" s="12" customFormat="1" ht="14.25" customHeight="1" x14ac:dyDescent="0.2"/>
    <row r="656" s="12" customFormat="1" ht="14.25" customHeight="1" x14ac:dyDescent="0.2"/>
    <row r="657" s="12" customFormat="1" ht="14.25" customHeight="1" x14ac:dyDescent="0.2"/>
    <row r="658" s="12" customFormat="1" ht="14.25" customHeight="1" x14ac:dyDescent="0.2"/>
    <row r="659" s="12" customFormat="1" ht="14.25" customHeight="1" x14ac:dyDescent="0.2"/>
    <row r="660" s="12" customFormat="1" ht="14.25" customHeight="1" x14ac:dyDescent="0.2"/>
    <row r="661" s="12" customFormat="1" ht="14.25" customHeight="1" x14ac:dyDescent="0.2"/>
    <row r="662" s="12" customFormat="1" ht="14.25" customHeight="1" x14ac:dyDescent="0.2"/>
    <row r="663" s="12" customFormat="1" ht="14.25" customHeight="1" x14ac:dyDescent="0.2"/>
    <row r="664" s="12" customFormat="1" ht="14.25" customHeight="1" x14ac:dyDescent="0.2"/>
    <row r="665" s="12" customFormat="1" ht="14.25" customHeight="1" x14ac:dyDescent="0.2"/>
    <row r="666" s="12" customFormat="1" ht="14.25" customHeight="1" x14ac:dyDescent="0.2"/>
    <row r="667" s="12" customFormat="1" ht="14.25" customHeight="1" x14ac:dyDescent="0.2"/>
    <row r="668" s="12" customFormat="1" ht="14.25" customHeight="1" x14ac:dyDescent="0.2"/>
    <row r="669" s="12" customFormat="1" ht="14.25" customHeight="1" x14ac:dyDescent="0.2"/>
    <row r="670" s="12" customFormat="1" ht="14.25" customHeight="1" x14ac:dyDescent="0.2"/>
    <row r="671" s="12" customFormat="1" ht="14.25" customHeight="1" x14ac:dyDescent="0.2"/>
    <row r="672" s="12" customFormat="1" ht="14.25" customHeight="1" x14ac:dyDescent="0.2"/>
    <row r="673" s="12" customFormat="1" ht="14.25" customHeight="1" x14ac:dyDescent="0.2"/>
    <row r="674" s="12" customFormat="1" ht="14.25" customHeight="1" x14ac:dyDescent="0.2"/>
    <row r="675" s="12" customFormat="1" ht="14.25" customHeight="1" x14ac:dyDescent="0.2"/>
    <row r="676" s="12" customFormat="1" ht="14.25" customHeight="1" x14ac:dyDescent="0.2"/>
    <row r="677" s="12" customFormat="1" ht="14.25" customHeight="1" x14ac:dyDescent="0.2"/>
    <row r="678" s="12" customFormat="1" ht="14.25" customHeight="1" x14ac:dyDescent="0.2"/>
    <row r="679" s="12" customFormat="1" ht="14.25" customHeight="1" x14ac:dyDescent="0.2"/>
    <row r="680" s="12" customFormat="1" ht="14.25" customHeight="1" x14ac:dyDescent="0.2"/>
    <row r="681" s="12" customFormat="1" ht="14.25" customHeight="1" x14ac:dyDescent="0.2"/>
    <row r="682" s="12" customFormat="1" ht="14.25" customHeight="1" x14ac:dyDescent="0.2"/>
    <row r="683" s="12" customFormat="1" ht="14.25" customHeight="1" x14ac:dyDescent="0.2"/>
    <row r="684" s="12" customFormat="1" ht="14.25" customHeight="1" x14ac:dyDescent="0.2"/>
    <row r="685" s="12" customFormat="1" ht="14.25" customHeight="1" x14ac:dyDescent="0.2"/>
    <row r="686" s="12" customFormat="1" ht="14.25" customHeight="1" x14ac:dyDescent="0.2"/>
    <row r="687" s="12" customFormat="1" ht="14.25" customHeight="1" x14ac:dyDescent="0.2"/>
    <row r="688" s="12" customFormat="1" ht="14.25" customHeight="1" x14ac:dyDescent="0.2"/>
    <row r="689" s="12" customFormat="1" ht="14.25" customHeight="1" x14ac:dyDescent="0.2"/>
    <row r="690" s="12" customFormat="1" ht="14.25" customHeight="1" x14ac:dyDescent="0.2"/>
    <row r="691" s="12" customFormat="1" ht="14.25" customHeight="1" x14ac:dyDescent="0.2"/>
    <row r="692" s="12" customFormat="1" ht="14.25" customHeight="1" x14ac:dyDescent="0.2"/>
    <row r="693" s="12" customFormat="1" ht="14.25" customHeight="1" x14ac:dyDescent="0.2"/>
    <row r="694" s="12" customFormat="1" ht="14.25" customHeight="1" x14ac:dyDescent="0.2"/>
    <row r="695" s="12" customFormat="1" ht="14.25" customHeight="1" x14ac:dyDescent="0.2"/>
    <row r="696" s="12" customFormat="1" ht="14.25" customHeight="1" x14ac:dyDescent="0.2"/>
    <row r="697" s="12" customFormat="1" ht="14.25" customHeight="1" x14ac:dyDescent="0.2"/>
    <row r="698" s="12" customFormat="1" ht="14.25" customHeight="1" x14ac:dyDescent="0.2"/>
    <row r="699" s="12" customFormat="1" ht="14.25" customHeight="1" x14ac:dyDescent="0.2"/>
    <row r="700" s="12" customFormat="1" ht="14.25" customHeight="1" x14ac:dyDescent="0.2"/>
    <row r="701" s="12" customFormat="1" ht="14.25" customHeight="1" x14ac:dyDescent="0.2"/>
    <row r="702" s="12" customFormat="1" ht="14.25" customHeight="1" x14ac:dyDescent="0.2"/>
    <row r="703" s="12" customFormat="1" ht="14.25" customHeight="1" x14ac:dyDescent="0.2"/>
    <row r="704" s="12" customFormat="1" ht="14.25" customHeight="1" x14ac:dyDescent="0.2"/>
    <row r="705" s="12" customFormat="1" ht="14.25" customHeight="1" x14ac:dyDescent="0.2"/>
    <row r="706" s="12" customFormat="1" ht="14.25" customHeight="1" x14ac:dyDescent="0.2"/>
    <row r="707" s="12" customFormat="1" ht="14.25" customHeight="1" x14ac:dyDescent="0.2"/>
    <row r="708" s="12" customFormat="1" ht="14.25" customHeight="1" x14ac:dyDescent="0.2"/>
    <row r="709" s="12" customFormat="1" ht="14.25" customHeight="1" x14ac:dyDescent="0.2"/>
    <row r="710" s="12" customFormat="1" ht="14.25" customHeight="1" x14ac:dyDescent="0.2"/>
    <row r="711" s="12" customFormat="1" ht="14.25" customHeight="1" x14ac:dyDescent="0.2"/>
    <row r="712" s="12" customFormat="1" ht="14.25" customHeight="1" x14ac:dyDescent="0.2"/>
    <row r="713" s="12" customFormat="1" ht="14.25" customHeight="1" x14ac:dyDescent="0.2"/>
    <row r="714" s="12" customFormat="1" ht="14.25" customHeight="1" x14ac:dyDescent="0.2"/>
    <row r="715" s="12" customFormat="1" ht="14.25" customHeight="1" x14ac:dyDescent="0.2"/>
    <row r="716" s="12" customFormat="1" ht="14.25" customHeight="1" x14ac:dyDescent="0.2"/>
    <row r="717" s="12" customFormat="1" ht="14.25" customHeight="1" x14ac:dyDescent="0.2"/>
    <row r="718" s="12" customFormat="1" ht="14.25" customHeight="1" x14ac:dyDescent="0.2"/>
    <row r="719" s="12" customFormat="1" ht="14.25" customHeight="1" x14ac:dyDescent="0.2"/>
    <row r="720" s="12" customFormat="1" ht="14.25" customHeight="1" x14ac:dyDescent="0.2"/>
    <row r="721" s="12" customFormat="1" ht="14.25" customHeight="1" x14ac:dyDescent="0.2"/>
    <row r="722" s="12" customFormat="1" ht="14.25" customHeight="1" x14ac:dyDescent="0.2"/>
    <row r="723" s="12" customFormat="1" ht="14.25" customHeight="1" x14ac:dyDescent="0.2"/>
    <row r="724" s="12" customFormat="1" ht="14.25" customHeight="1" x14ac:dyDescent="0.2"/>
    <row r="725" s="12" customFormat="1" ht="14.25" customHeight="1" x14ac:dyDescent="0.2"/>
    <row r="726" s="12" customFormat="1" ht="14.25" customHeight="1" x14ac:dyDescent="0.2"/>
    <row r="727" s="12" customFormat="1" ht="14.25" customHeight="1" x14ac:dyDescent="0.2"/>
    <row r="728" s="12" customFormat="1" ht="14.25" customHeight="1" x14ac:dyDescent="0.2"/>
    <row r="729" s="12" customFormat="1" ht="14.25" customHeight="1" x14ac:dyDescent="0.2"/>
    <row r="730" s="12" customFormat="1" ht="14.25" customHeight="1" x14ac:dyDescent="0.2"/>
    <row r="731" s="12" customFormat="1" ht="14.25" customHeight="1" x14ac:dyDescent="0.2"/>
    <row r="732" s="12" customFormat="1" ht="14.25" customHeight="1" x14ac:dyDescent="0.2"/>
    <row r="733" s="12" customFormat="1" ht="14.25" customHeight="1" x14ac:dyDescent="0.2"/>
    <row r="734" s="12" customFormat="1" ht="14.25" customHeight="1" x14ac:dyDescent="0.2"/>
    <row r="735" s="12" customFormat="1" ht="14.25" customHeight="1" x14ac:dyDescent="0.2"/>
    <row r="736" s="12" customFormat="1" ht="14.25" customHeight="1" x14ac:dyDescent="0.2"/>
    <row r="737" s="12" customFormat="1" ht="14.25" customHeight="1" x14ac:dyDescent="0.2"/>
    <row r="738" s="12" customFormat="1" ht="14.25" customHeight="1" x14ac:dyDescent="0.2"/>
    <row r="739" s="12" customFormat="1" ht="14.25" customHeight="1" x14ac:dyDescent="0.2"/>
    <row r="740" s="12" customFormat="1" ht="14.25" customHeight="1" x14ac:dyDescent="0.2"/>
    <row r="741" s="12" customFormat="1" ht="14.25" customHeight="1" x14ac:dyDescent="0.2"/>
    <row r="742" s="12" customFormat="1" ht="14.25" customHeight="1" x14ac:dyDescent="0.2"/>
    <row r="743" s="12" customFormat="1" ht="14.25" customHeight="1" x14ac:dyDescent="0.2"/>
    <row r="744" s="12" customFormat="1" ht="14.25" customHeight="1" x14ac:dyDescent="0.2"/>
    <row r="745" s="12" customFormat="1" ht="14.25" customHeight="1" x14ac:dyDescent="0.2"/>
    <row r="746" s="12" customFormat="1" ht="14.25" customHeight="1" x14ac:dyDescent="0.2"/>
    <row r="747" s="12" customFormat="1" ht="14.25" customHeight="1" x14ac:dyDescent="0.2"/>
    <row r="748" s="12" customFormat="1" ht="14.25" customHeight="1" x14ac:dyDescent="0.2"/>
    <row r="749" s="12" customFormat="1" ht="14.25" customHeight="1" x14ac:dyDescent="0.2"/>
    <row r="750" s="12" customFormat="1" ht="14.25" customHeight="1" x14ac:dyDescent="0.2"/>
    <row r="751" s="12" customFormat="1" ht="14.25" customHeight="1" x14ac:dyDescent="0.2"/>
    <row r="752" s="12" customFormat="1" ht="14.25" customHeight="1" x14ac:dyDescent="0.2"/>
    <row r="753" s="12" customFormat="1" ht="14.25" customHeight="1" x14ac:dyDescent="0.2"/>
    <row r="754" s="12" customFormat="1" ht="14.25" customHeight="1" x14ac:dyDescent="0.2"/>
    <row r="755" s="12" customFormat="1" ht="14.25" customHeight="1" x14ac:dyDescent="0.2"/>
    <row r="756" s="12" customFormat="1" ht="14.25" customHeight="1" x14ac:dyDescent="0.2"/>
    <row r="757" s="12" customFormat="1" ht="14.25" customHeight="1" x14ac:dyDescent="0.2"/>
    <row r="758" s="12" customFormat="1" ht="14.25" customHeight="1" x14ac:dyDescent="0.2"/>
    <row r="759" s="12" customFormat="1" ht="14.25" customHeight="1" x14ac:dyDescent="0.2"/>
    <row r="760" s="12" customFormat="1" ht="14.25" customHeight="1" x14ac:dyDescent="0.2"/>
    <row r="761" s="12" customFormat="1" ht="14.25" customHeight="1" x14ac:dyDescent="0.2"/>
    <row r="762" s="12" customFormat="1" ht="14.25" customHeight="1" x14ac:dyDescent="0.2"/>
    <row r="763" s="12" customFormat="1" ht="14.25" customHeight="1" x14ac:dyDescent="0.2"/>
    <row r="764" s="12" customFormat="1" ht="14.25" customHeight="1" x14ac:dyDescent="0.2"/>
    <row r="765" s="12" customFormat="1" ht="14.25" customHeight="1" x14ac:dyDescent="0.2"/>
    <row r="766" s="12" customFormat="1" ht="14.25" customHeight="1" x14ac:dyDescent="0.2"/>
    <row r="767" s="12" customFormat="1" ht="14.25" customHeight="1" x14ac:dyDescent="0.2"/>
    <row r="768" s="12" customFormat="1" ht="14.25" customHeight="1" x14ac:dyDescent="0.2"/>
    <row r="769" s="12" customFormat="1" ht="14.25" customHeight="1" x14ac:dyDescent="0.2"/>
    <row r="770" s="12" customFormat="1" ht="14.25" customHeight="1" x14ac:dyDescent="0.2"/>
    <row r="771" s="12" customFormat="1" ht="14.25" customHeight="1" x14ac:dyDescent="0.2"/>
    <row r="772" s="12" customFormat="1" ht="14.25" customHeight="1" x14ac:dyDescent="0.2"/>
    <row r="773" s="12" customFormat="1" ht="14.25" customHeight="1" x14ac:dyDescent="0.2"/>
    <row r="774" s="12" customFormat="1" ht="14.25" customHeight="1" x14ac:dyDescent="0.2"/>
    <row r="775" s="12" customFormat="1" ht="14.25" customHeight="1" x14ac:dyDescent="0.2"/>
    <row r="776" s="12" customFormat="1" ht="14.25" customHeight="1" x14ac:dyDescent="0.2"/>
    <row r="777" s="12" customFormat="1" ht="14.25" customHeight="1" x14ac:dyDescent="0.2"/>
    <row r="778" s="12" customFormat="1" ht="14.25" customHeight="1" x14ac:dyDescent="0.2"/>
    <row r="779" s="12" customFormat="1" ht="14.25" customHeight="1" x14ac:dyDescent="0.2"/>
    <row r="780" s="12" customFormat="1" ht="14.25" customHeight="1" x14ac:dyDescent="0.2"/>
    <row r="781" s="12" customFormat="1" ht="14.25" customHeight="1" x14ac:dyDescent="0.2"/>
    <row r="782" s="12" customFormat="1" ht="14.25" customHeight="1" x14ac:dyDescent="0.2"/>
    <row r="783" s="12" customFormat="1" ht="14.25" customHeight="1" x14ac:dyDescent="0.2"/>
    <row r="784" s="12" customFormat="1" ht="14.25" customHeight="1" x14ac:dyDescent="0.2"/>
    <row r="785" s="12" customFormat="1" ht="14.25" customHeight="1" x14ac:dyDescent="0.2"/>
    <row r="786" s="12" customFormat="1" ht="14.25" customHeight="1" x14ac:dyDescent="0.2"/>
    <row r="787" s="12" customFormat="1" ht="14.25" customHeight="1" x14ac:dyDescent="0.2"/>
    <row r="788" s="12" customFormat="1" ht="14.25" customHeight="1" x14ac:dyDescent="0.2"/>
    <row r="789" s="12" customFormat="1" ht="14.25" customHeight="1" x14ac:dyDescent="0.2"/>
    <row r="790" s="12" customFormat="1" ht="14.25" customHeight="1" x14ac:dyDescent="0.2"/>
    <row r="791" s="12" customFormat="1" ht="14.25" customHeight="1" x14ac:dyDescent="0.2"/>
    <row r="792" s="12" customFormat="1" ht="14.25" customHeight="1" x14ac:dyDescent="0.2"/>
    <row r="793" s="12" customFormat="1" ht="14.25" customHeight="1" x14ac:dyDescent="0.2"/>
    <row r="794" s="12" customFormat="1" ht="14.25" customHeight="1" x14ac:dyDescent="0.2"/>
    <row r="795" s="12" customFormat="1" ht="14.25" customHeight="1" x14ac:dyDescent="0.2"/>
    <row r="796" s="12" customFormat="1" ht="14.25" customHeight="1" x14ac:dyDescent="0.2"/>
    <row r="797" s="12" customFormat="1" ht="14.25" customHeight="1" x14ac:dyDescent="0.2"/>
    <row r="798" s="12" customFormat="1" ht="14.25" customHeight="1" x14ac:dyDescent="0.2"/>
    <row r="799" s="12" customFormat="1" ht="14.25" customHeight="1" x14ac:dyDescent="0.2"/>
    <row r="800" s="12" customFormat="1" ht="14.25" customHeight="1" x14ac:dyDescent="0.2"/>
    <row r="801" s="12" customFormat="1" ht="14.25" customHeight="1" x14ac:dyDescent="0.2"/>
    <row r="802" s="12" customFormat="1" ht="14.25" customHeight="1" x14ac:dyDescent="0.2"/>
    <row r="803" s="12" customFormat="1" ht="14.25" customHeight="1" x14ac:dyDescent="0.2"/>
    <row r="804" s="12" customFormat="1" ht="14.25" customHeight="1" x14ac:dyDescent="0.2"/>
    <row r="805" s="12" customFormat="1" ht="14.25" customHeight="1" x14ac:dyDescent="0.2"/>
    <row r="806" s="12" customFormat="1" ht="14.25" customHeight="1" x14ac:dyDescent="0.2"/>
    <row r="807" s="12" customFormat="1" ht="14.25" customHeight="1" x14ac:dyDescent="0.2"/>
    <row r="808" s="12" customFormat="1" ht="14.25" customHeight="1" x14ac:dyDescent="0.2"/>
    <row r="809" s="12" customFormat="1" ht="14.25" customHeight="1" x14ac:dyDescent="0.2"/>
    <row r="810" s="12" customFormat="1" ht="14.25" customHeight="1" x14ac:dyDescent="0.2"/>
    <row r="811" s="12" customFormat="1" ht="14.25" customHeight="1" x14ac:dyDescent="0.2"/>
    <row r="812" s="12" customFormat="1" ht="14.25" customHeight="1" x14ac:dyDescent="0.2"/>
    <row r="813" s="12" customFormat="1" ht="14.25" customHeight="1" x14ac:dyDescent="0.2"/>
    <row r="814" s="12" customFormat="1" ht="14.25" customHeight="1" x14ac:dyDescent="0.2"/>
    <row r="815" s="12" customFormat="1" ht="14.25" customHeight="1" x14ac:dyDescent="0.2"/>
    <row r="816" s="12" customFormat="1" ht="14.25" customHeight="1" x14ac:dyDescent="0.2"/>
    <row r="817" s="12" customFormat="1" ht="14.25" customHeight="1" x14ac:dyDescent="0.2"/>
    <row r="818" s="12" customFormat="1" ht="14.25" customHeight="1" x14ac:dyDescent="0.2"/>
    <row r="819" s="12" customFormat="1" ht="14.25" customHeight="1" x14ac:dyDescent="0.2"/>
    <row r="820" s="12" customFormat="1" ht="14.25" customHeight="1" x14ac:dyDescent="0.2"/>
    <row r="821" s="12" customFormat="1" ht="14.25" customHeight="1" x14ac:dyDescent="0.2"/>
    <row r="822" s="12" customFormat="1" ht="14.25" customHeight="1" x14ac:dyDescent="0.2"/>
    <row r="823" s="12" customFormat="1" ht="14.25" customHeight="1" x14ac:dyDescent="0.2"/>
    <row r="824" s="12" customFormat="1" ht="14.25" customHeight="1" x14ac:dyDescent="0.2"/>
    <row r="825" s="12" customFormat="1" ht="14.25" customHeight="1" x14ac:dyDescent="0.2"/>
    <row r="826" s="12" customFormat="1" ht="14.25" customHeight="1" x14ac:dyDescent="0.2"/>
    <row r="827" s="12" customFormat="1" ht="14.25" customHeight="1" x14ac:dyDescent="0.2"/>
    <row r="828" s="12" customFormat="1" ht="14.25" customHeight="1" x14ac:dyDescent="0.2"/>
    <row r="829" s="12" customFormat="1" ht="14.25" customHeight="1" x14ac:dyDescent="0.2"/>
    <row r="830" s="12" customFormat="1" ht="14.25" customHeight="1" x14ac:dyDescent="0.2"/>
    <row r="831" s="12" customFormat="1" ht="14.25" customHeight="1" x14ac:dyDescent="0.2"/>
    <row r="832" s="12" customFormat="1" ht="14.25" customHeight="1" x14ac:dyDescent="0.2"/>
    <row r="833" s="12" customFormat="1" ht="14.25" customHeight="1" x14ac:dyDescent="0.2"/>
    <row r="834" s="12" customFormat="1" ht="14.25" customHeight="1" x14ac:dyDescent="0.2"/>
    <row r="835" s="12" customFormat="1" ht="14.25" customHeight="1" x14ac:dyDescent="0.2"/>
    <row r="836" s="12" customFormat="1" ht="14.25" customHeight="1" x14ac:dyDescent="0.2"/>
    <row r="837" s="12" customFormat="1" ht="14.25" customHeight="1" x14ac:dyDescent="0.2"/>
    <row r="838" s="12" customFormat="1" ht="14.25" customHeight="1" x14ac:dyDescent="0.2"/>
    <row r="839" s="12" customFormat="1" ht="14.25" customHeight="1" x14ac:dyDescent="0.2"/>
    <row r="840" s="12" customFormat="1" ht="14.25" customHeight="1" x14ac:dyDescent="0.2"/>
    <row r="841" s="12" customFormat="1" ht="14.25" customHeight="1" x14ac:dyDescent="0.2"/>
    <row r="842" s="12" customFormat="1" ht="14.25" customHeight="1" x14ac:dyDescent="0.2"/>
    <row r="843" s="12" customFormat="1" ht="14.25" customHeight="1" x14ac:dyDescent="0.2"/>
    <row r="844" s="12" customFormat="1" ht="14.25" customHeight="1" x14ac:dyDescent="0.2"/>
    <row r="845" s="12" customFormat="1" ht="14.25" customHeight="1" x14ac:dyDescent="0.2"/>
    <row r="846" s="12" customFormat="1" ht="14.25" customHeight="1" x14ac:dyDescent="0.2"/>
    <row r="847" s="12" customFormat="1" ht="14.25" customHeight="1" x14ac:dyDescent="0.2"/>
    <row r="848" s="12" customFormat="1" ht="14.25" customHeight="1" x14ac:dyDescent="0.2"/>
    <row r="849" s="12" customFormat="1" ht="14.25" customHeight="1" x14ac:dyDescent="0.2"/>
    <row r="850" s="12" customFormat="1" ht="14.25" customHeight="1" x14ac:dyDescent="0.2"/>
    <row r="851" s="12" customFormat="1" ht="14.25" customHeight="1" x14ac:dyDescent="0.2"/>
    <row r="852" s="12" customFormat="1" ht="14.25" customHeight="1" x14ac:dyDescent="0.2"/>
    <row r="853" s="12" customFormat="1" ht="14.25" customHeight="1" x14ac:dyDescent="0.2"/>
    <row r="854" s="12" customFormat="1" ht="14.25" customHeight="1" x14ac:dyDescent="0.2"/>
    <row r="855" s="12" customFormat="1" ht="14.25" customHeight="1" x14ac:dyDescent="0.2"/>
    <row r="856" s="12" customFormat="1" ht="14.25" customHeight="1" x14ac:dyDescent="0.2"/>
    <row r="857" s="12" customFormat="1" ht="14.25" customHeight="1" x14ac:dyDescent="0.2"/>
    <row r="858" s="12" customFormat="1" ht="14.25" customHeight="1" x14ac:dyDescent="0.2"/>
    <row r="859" s="12" customFormat="1" ht="14.25" customHeight="1" x14ac:dyDescent="0.2"/>
    <row r="860" s="12" customFormat="1" ht="14.25" customHeight="1" x14ac:dyDescent="0.2"/>
    <row r="861" s="12" customFormat="1" ht="14.25" customHeight="1" x14ac:dyDescent="0.2"/>
    <row r="862" s="12" customFormat="1" ht="14.25" customHeight="1" x14ac:dyDescent="0.2"/>
    <row r="863" s="12" customFormat="1" ht="14.25" customHeight="1" x14ac:dyDescent="0.2"/>
    <row r="864" s="12" customFormat="1" ht="14.25" customHeight="1" x14ac:dyDescent="0.2"/>
    <row r="865" s="12" customFormat="1" ht="14.25" customHeight="1" x14ac:dyDescent="0.2"/>
    <row r="866" s="12" customFormat="1" ht="14.25" customHeight="1" x14ac:dyDescent="0.2"/>
    <row r="867" s="12" customFormat="1" ht="14.25" customHeight="1" x14ac:dyDescent="0.2"/>
    <row r="868" s="12" customFormat="1" ht="14.25" customHeight="1" x14ac:dyDescent="0.2"/>
    <row r="869" s="12" customFormat="1" ht="14.25" customHeight="1" x14ac:dyDescent="0.2"/>
    <row r="870" s="12" customFormat="1" ht="14.25" customHeight="1" x14ac:dyDescent="0.2"/>
    <row r="871" s="12" customFormat="1" ht="14.25" customHeight="1" x14ac:dyDescent="0.2"/>
    <row r="872" s="12" customFormat="1" ht="14.25" customHeight="1" x14ac:dyDescent="0.2"/>
    <row r="873" s="12" customFormat="1" ht="14.25" customHeight="1" x14ac:dyDescent="0.2"/>
    <row r="874" s="12" customFormat="1" ht="14.25" customHeight="1" x14ac:dyDescent="0.2"/>
    <row r="875" s="12" customFormat="1" ht="14.25" customHeight="1" x14ac:dyDescent="0.2"/>
    <row r="876" s="12" customFormat="1" ht="14.25" customHeight="1" x14ac:dyDescent="0.2"/>
    <row r="877" s="12" customFormat="1" ht="14.25" customHeight="1" x14ac:dyDescent="0.2"/>
    <row r="878" s="12" customFormat="1" ht="14.25" customHeight="1" x14ac:dyDescent="0.2"/>
    <row r="879" s="12" customFormat="1" ht="14.25" customHeight="1" x14ac:dyDescent="0.2"/>
    <row r="880" s="12" customFormat="1" ht="14.25" customHeight="1" x14ac:dyDescent="0.2"/>
    <row r="881" s="12" customFormat="1" ht="14.25" customHeight="1" x14ac:dyDescent="0.2"/>
    <row r="882" s="12" customFormat="1" ht="14.25" customHeight="1" x14ac:dyDescent="0.2"/>
    <row r="883" s="12" customFormat="1" ht="14.25" customHeight="1" x14ac:dyDescent="0.2"/>
    <row r="884" s="12" customFormat="1" ht="14.25" customHeight="1" x14ac:dyDescent="0.2"/>
    <row r="885" s="12" customFormat="1" ht="14.25" customHeight="1" x14ac:dyDescent="0.2"/>
    <row r="886" s="12" customFormat="1" ht="14.25" customHeight="1" x14ac:dyDescent="0.2"/>
    <row r="887" s="12" customFormat="1" ht="14.25" customHeight="1" x14ac:dyDescent="0.2"/>
    <row r="888" s="12" customFormat="1" ht="14.25" customHeight="1" x14ac:dyDescent="0.2"/>
    <row r="889" s="12" customFormat="1" ht="14.25" customHeight="1" x14ac:dyDescent="0.2"/>
    <row r="890" s="12" customFormat="1" ht="14.25" customHeight="1" x14ac:dyDescent="0.2"/>
    <row r="891" s="12" customFormat="1" ht="14.25" customHeight="1" x14ac:dyDescent="0.2"/>
    <row r="892" s="12" customFormat="1" ht="14.25" customHeight="1" x14ac:dyDescent="0.2"/>
    <row r="893" s="12" customFormat="1" ht="14.25" customHeight="1" x14ac:dyDescent="0.2"/>
    <row r="894" s="12" customFormat="1" ht="14.25" customHeight="1" x14ac:dyDescent="0.2"/>
    <row r="895" s="12" customFormat="1" ht="14.25" customHeight="1" x14ac:dyDescent="0.2"/>
    <row r="896" s="12" customFormat="1" ht="14.25" customHeight="1" x14ac:dyDescent="0.2"/>
    <row r="897" s="12" customFormat="1" ht="14.25" customHeight="1" x14ac:dyDescent="0.2"/>
    <row r="898" s="12" customFormat="1" ht="14.25" customHeight="1" x14ac:dyDescent="0.2"/>
    <row r="899" s="12" customFormat="1" ht="14.25" customHeight="1" x14ac:dyDescent="0.2"/>
    <row r="900" s="12" customFormat="1" ht="14.25" customHeight="1" x14ac:dyDescent="0.2"/>
    <row r="901" s="12" customFormat="1" ht="14.25" customHeight="1" x14ac:dyDescent="0.2"/>
    <row r="902" s="12" customFormat="1" ht="14.25" customHeight="1" x14ac:dyDescent="0.2"/>
    <row r="903" s="12" customFormat="1" ht="14.25" customHeight="1" x14ac:dyDescent="0.2"/>
    <row r="904" s="12" customFormat="1" ht="14.25" customHeight="1" x14ac:dyDescent="0.2"/>
    <row r="905" s="12" customFormat="1" ht="14.25" customHeight="1" x14ac:dyDescent="0.2"/>
    <row r="906" s="12" customFormat="1" ht="14.25" customHeight="1" x14ac:dyDescent="0.2"/>
    <row r="907" s="12" customFormat="1" ht="14.25" customHeight="1" x14ac:dyDescent="0.2"/>
    <row r="908" s="12" customFormat="1" ht="14.25" customHeight="1" x14ac:dyDescent="0.2"/>
    <row r="909" s="12" customFormat="1" ht="14.25" customHeight="1" x14ac:dyDescent="0.2"/>
    <row r="910" s="12" customFormat="1" ht="14.25" customHeight="1" x14ac:dyDescent="0.2"/>
    <row r="911" s="12" customFormat="1" ht="14.25" customHeight="1" x14ac:dyDescent="0.2"/>
    <row r="912" s="12" customFormat="1" ht="14.25" customHeight="1" x14ac:dyDescent="0.2"/>
    <row r="913" s="12" customFormat="1" ht="14.25" customHeight="1" x14ac:dyDescent="0.2"/>
    <row r="914" s="12" customFormat="1" ht="14.25" customHeight="1" x14ac:dyDescent="0.2"/>
    <row r="915" s="12" customFormat="1" ht="14.25" customHeight="1" x14ac:dyDescent="0.2"/>
    <row r="916" s="12" customFormat="1" ht="14.25" customHeight="1" x14ac:dyDescent="0.2"/>
    <row r="917" s="12" customFormat="1" ht="14.25" customHeight="1" x14ac:dyDescent="0.2"/>
    <row r="918" s="12" customFormat="1" ht="14.25" customHeight="1" x14ac:dyDescent="0.2"/>
    <row r="919" s="12" customFormat="1" ht="14.25" customHeight="1" x14ac:dyDescent="0.2"/>
    <row r="920" s="12" customFormat="1" ht="14.25" customHeight="1" x14ac:dyDescent="0.2"/>
    <row r="921" s="12" customFormat="1" ht="14.25" customHeight="1" x14ac:dyDescent="0.2"/>
    <row r="922" s="12" customFormat="1" ht="14.25" customHeight="1" x14ac:dyDescent="0.2"/>
    <row r="923" s="12" customFormat="1" ht="14.25" customHeight="1" x14ac:dyDescent="0.2"/>
    <row r="924" s="12" customFormat="1" ht="14.25" customHeight="1" x14ac:dyDescent="0.2"/>
    <row r="925" s="12" customFormat="1" ht="14.25" customHeight="1" x14ac:dyDescent="0.2"/>
    <row r="926" s="12" customFormat="1" ht="14.25" customHeight="1" x14ac:dyDescent="0.2"/>
    <row r="927" s="12" customFormat="1" ht="14.25" customHeight="1" x14ac:dyDescent="0.2"/>
    <row r="928" s="12" customFormat="1" ht="14.25" customHeight="1" x14ac:dyDescent="0.2"/>
    <row r="929" s="12" customFormat="1" ht="14.25" customHeight="1" x14ac:dyDescent="0.2"/>
    <row r="930" s="12" customFormat="1" ht="14.25" customHeight="1" x14ac:dyDescent="0.2"/>
    <row r="931" s="12" customFormat="1" ht="14.25" customHeight="1" x14ac:dyDescent="0.2"/>
    <row r="932" s="12" customFormat="1" ht="14.25" customHeight="1" x14ac:dyDescent="0.2"/>
    <row r="933" s="12" customFormat="1" ht="14.25" customHeight="1" x14ac:dyDescent="0.2"/>
    <row r="934" s="12" customFormat="1" ht="14.25" customHeight="1" x14ac:dyDescent="0.2"/>
    <row r="935" s="12" customFormat="1" ht="14.25" customHeight="1" x14ac:dyDescent="0.2"/>
    <row r="936" s="12" customFormat="1" ht="14.25" customHeight="1" x14ac:dyDescent="0.2"/>
    <row r="937" s="12" customFormat="1" ht="14.25" customHeight="1" x14ac:dyDescent="0.2"/>
    <row r="938" s="12" customFormat="1" ht="14.25" customHeight="1" x14ac:dyDescent="0.2"/>
    <row r="939" s="12" customFormat="1" ht="14.25" customHeight="1" x14ac:dyDescent="0.2"/>
    <row r="940" s="12" customFormat="1" ht="14.25" customHeight="1" x14ac:dyDescent="0.2"/>
    <row r="941" s="12" customFormat="1" ht="14.25" customHeight="1" x14ac:dyDescent="0.2"/>
    <row r="942" s="12" customFormat="1" ht="14.25" customHeight="1" x14ac:dyDescent="0.2"/>
    <row r="943" s="12" customFormat="1" ht="14.25" customHeight="1" x14ac:dyDescent="0.2"/>
    <row r="944" s="12" customFormat="1" ht="14.25" customHeight="1" x14ac:dyDescent="0.2"/>
    <row r="945" s="12" customFormat="1" ht="14.25" customHeight="1" x14ac:dyDescent="0.2"/>
    <row r="946" s="12" customFormat="1" ht="14.25" customHeight="1" x14ac:dyDescent="0.2"/>
    <row r="947" s="12" customFormat="1" ht="14.25" customHeight="1" x14ac:dyDescent="0.2"/>
    <row r="948" s="12" customFormat="1" ht="14.25" customHeight="1" x14ac:dyDescent="0.2"/>
    <row r="949" s="12" customFormat="1" ht="14.25" customHeight="1" x14ac:dyDescent="0.2"/>
    <row r="950" s="12" customFormat="1" ht="14.25" customHeight="1" x14ac:dyDescent="0.2"/>
    <row r="951" s="12" customFormat="1" ht="14.25" customHeight="1" x14ac:dyDescent="0.2"/>
    <row r="952" s="12" customFormat="1" ht="14.25" customHeight="1" x14ac:dyDescent="0.2"/>
    <row r="953" s="12" customFormat="1" ht="14.25" customHeight="1" x14ac:dyDescent="0.2"/>
    <row r="954" s="12" customFormat="1" ht="14.25" customHeight="1" x14ac:dyDescent="0.2"/>
    <row r="955" s="12" customFormat="1" ht="14.25" customHeight="1" x14ac:dyDescent="0.2"/>
    <row r="956" s="12" customFormat="1" ht="14.25" customHeight="1" x14ac:dyDescent="0.2"/>
    <row r="957" s="12" customFormat="1" ht="14.25" customHeight="1" x14ac:dyDescent="0.2"/>
    <row r="958" s="12" customFormat="1" ht="14.25" customHeight="1" x14ac:dyDescent="0.2"/>
    <row r="959" s="12" customFormat="1" ht="14.25" customHeight="1" x14ac:dyDescent="0.2"/>
    <row r="960" s="12" customFormat="1" ht="14.25" customHeight="1" x14ac:dyDescent="0.2"/>
    <row r="961" s="12" customFormat="1" ht="14.25" customHeight="1" x14ac:dyDescent="0.2"/>
    <row r="962" s="12" customFormat="1" ht="14.25" customHeight="1" x14ac:dyDescent="0.2"/>
    <row r="963" s="12" customFormat="1" ht="14.25" customHeight="1" x14ac:dyDescent="0.2"/>
    <row r="964" s="12" customFormat="1" ht="14.25" customHeight="1" x14ac:dyDescent="0.2"/>
    <row r="965" s="12" customFormat="1" ht="14.25" customHeight="1" x14ac:dyDescent="0.2"/>
    <row r="966" s="12" customFormat="1" ht="14.25" customHeight="1" x14ac:dyDescent="0.2"/>
    <row r="967" s="12" customFormat="1" ht="14.25" customHeight="1" x14ac:dyDescent="0.2"/>
    <row r="968" s="12" customFormat="1" ht="14.25" customHeight="1" x14ac:dyDescent="0.2"/>
    <row r="969" s="12" customFormat="1" ht="14.25" customHeight="1" x14ac:dyDescent="0.2"/>
    <row r="970" s="12" customFormat="1" ht="14.25" customHeight="1" x14ac:dyDescent="0.2"/>
    <row r="971" s="12" customFormat="1" ht="14.25" customHeight="1" x14ac:dyDescent="0.2"/>
    <row r="972" s="12" customFormat="1" ht="14.25" customHeight="1" x14ac:dyDescent="0.2"/>
    <row r="973" s="12" customFormat="1" ht="14.25" customHeight="1" x14ac:dyDescent="0.2"/>
    <row r="974" s="12" customFormat="1" ht="14.25" customHeight="1" x14ac:dyDescent="0.2"/>
    <row r="975" s="12" customFormat="1" ht="14.25" customHeight="1" x14ac:dyDescent="0.2"/>
    <row r="976" s="12" customFormat="1" ht="14.25" customHeight="1" x14ac:dyDescent="0.2"/>
    <row r="977" s="12" customFormat="1" ht="14.25" customHeight="1" x14ac:dyDescent="0.2"/>
    <row r="978" s="12" customFormat="1" ht="14.25" customHeight="1" x14ac:dyDescent="0.2"/>
    <row r="979" s="12" customFormat="1" ht="14.25" customHeight="1" x14ac:dyDescent="0.2"/>
    <row r="980" s="12" customFormat="1" ht="14.25" customHeight="1" x14ac:dyDescent="0.2"/>
    <row r="981" s="12" customFormat="1" ht="14.25" customHeight="1" x14ac:dyDescent="0.2"/>
    <row r="982" s="12" customFormat="1" ht="14.25" customHeight="1" x14ac:dyDescent="0.2"/>
    <row r="983" s="12" customFormat="1" ht="14.25" customHeight="1" x14ac:dyDescent="0.2"/>
    <row r="984" s="12" customFormat="1" ht="14.25" customHeight="1" x14ac:dyDescent="0.2"/>
    <row r="985" s="12" customFormat="1" ht="14.25" customHeight="1" x14ac:dyDescent="0.2"/>
    <row r="986" s="12" customFormat="1" ht="14.25" customHeight="1" x14ac:dyDescent="0.2"/>
    <row r="987" s="12" customFormat="1" ht="14.25" customHeight="1" x14ac:dyDescent="0.2"/>
    <row r="988" s="12" customFormat="1" ht="14.25" customHeight="1" x14ac:dyDescent="0.2"/>
    <row r="989" s="12" customFormat="1" ht="14.25" customHeight="1" x14ac:dyDescent="0.2"/>
    <row r="990" s="12" customFormat="1" ht="14.25" customHeight="1" x14ac:dyDescent="0.2"/>
    <row r="991" s="12" customFormat="1" ht="14.25" customHeight="1" x14ac:dyDescent="0.2"/>
    <row r="992" s="12" customFormat="1" ht="14.25" customHeight="1" x14ac:dyDescent="0.2"/>
    <row r="993" s="12" customFormat="1" ht="14.25" customHeight="1" x14ac:dyDescent="0.2"/>
    <row r="994" s="12" customFormat="1" ht="14.25" customHeight="1" x14ac:dyDescent="0.2"/>
    <row r="995" s="12" customFormat="1" ht="14.25" customHeight="1" x14ac:dyDescent="0.2"/>
    <row r="996" s="12" customFormat="1" ht="14.25" customHeight="1" x14ac:dyDescent="0.2"/>
    <row r="997" s="12" customFormat="1" ht="14.25" customHeight="1" x14ac:dyDescent="0.2"/>
    <row r="998" s="12" customFormat="1" ht="14.25" customHeight="1" x14ac:dyDescent="0.2"/>
    <row r="999" s="12" customFormat="1" ht="14.25" customHeight="1" x14ac:dyDescent="0.2"/>
    <row r="1000" s="12" customFormat="1" ht="14.25" customHeight="1" x14ac:dyDescent="0.2"/>
    <row r="1001" s="12" customFormat="1" ht="14.25" customHeight="1" x14ac:dyDescent="0.2"/>
    <row r="1002" s="12" customFormat="1" ht="14.25" customHeight="1" x14ac:dyDescent="0.2"/>
    <row r="1003" s="12" customFormat="1" ht="14.25" customHeight="1" x14ac:dyDescent="0.2"/>
    <row r="1004" s="12" customFormat="1" ht="14.25" customHeight="1" x14ac:dyDescent="0.2"/>
    <row r="1005" s="12" customFormat="1" ht="14.25" customHeight="1" x14ac:dyDescent="0.2"/>
    <row r="1006" s="12" customFormat="1" ht="14.25" customHeight="1" x14ac:dyDescent="0.2"/>
    <row r="1007" s="12" customFormat="1" ht="14.25" customHeight="1" x14ac:dyDescent="0.2"/>
    <row r="1008" s="12" customFormat="1" ht="14.25" customHeight="1" x14ac:dyDescent="0.2"/>
    <row r="1009" s="12" customFormat="1" ht="14.25" customHeight="1" x14ac:dyDescent="0.2"/>
    <row r="1010" s="12" customFormat="1" ht="14.25" customHeight="1" x14ac:dyDescent="0.2"/>
    <row r="1011" s="12" customFormat="1" ht="14.25" customHeight="1" x14ac:dyDescent="0.2"/>
    <row r="1012" s="12" customFormat="1" ht="14.25" customHeight="1" x14ac:dyDescent="0.2"/>
    <row r="1013" s="12" customFormat="1" ht="14.25" customHeight="1" x14ac:dyDescent="0.2"/>
    <row r="1014" s="12" customFormat="1" ht="14.25" customHeight="1" x14ac:dyDescent="0.2"/>
    <row r="1015" s="12" customFormat="1" ht="14.25" customHeight="1" x14ac:dyDescent="0.2"/>
    <row r="1016" s="12" customFormat="1" ht="14.25" customHeight="1" x14ac:dyDescent="0.2"/>
    <row r="1017" s="12" customFormat="1" ht="14.25" customHeight="1" x14ac:dyDescent="0.2"/>
    <row r="1018" s="12" customFormat="1" ht="14.25" customHeight="1" x14ac:dyDescent="0.2"/>
    <row r="1019" s="12" customFormat="1" ht="14.25" customHeight="1" x14ac:dyDescent="0.2"/>
    <row r="1020" s="12" customFormat="1" ht="14.25" customHeight="1" x14ac:dyDescent="0.2"/>
    <row r="1021" s="12" customFormat="1" ht="14.25" customHeight="1" x14ac:dyDescent="0.2"/>
    <row r="1022" s="12" customFormat="1" ht="14.25" customHeight="1" x14ac:dyDescent="0.2"/>
    <row r="1023" s="12" customFormat="1" ht="14.25" customHeight="1" x14ac:dyDescent="0.2"/>
    <row r="1024" s="12" customFormat="1" ht="14.25" customHeight="1" x14ac:dyDescent="0.2"/>
    <row r="1025" s="12" customFormat="1" ht="14.25" customHeight="1" x14ac:dyDescent="0.2"/>
    <row r="1026" s="12" customFormat="1" ht="14.25" customHeight="1" x14ac:dyDescent="0.2"/>
    <row r="1027" s="12" customFormat="1" ht="14.25" customHeight="1" x14ac:dyDescent="0.2"/>
    <row r="1028" s="12" customFormat="1" ht="14.25" customHeight="1" x14ac:dyDescent="0.2"/>
    <row r="1029" s="12" customFormat="1" ht="14.25" customHeight="1" x14ac:dyDescent="0.2"/>
  </sheetData>
  <sheetProtection algorithmName="SHA-512" hashValue="oEyC68piU92CWueJl/yp9bYVHSZZppleewZA7x2mW9l3u7YSFA7qPlVL0nsp1N6IFpv7tVyH9cXINR6H4WZXvA==" saltValue="5Ro5kiQw9aRi0Oy5AWLQng==" spinCount="100000" sheet="1" objects="1" scenarios="1"/>
  <mergeCells count="143">
    <mergeCell ref="O57:O59"/>
    <mergeCell ref="P59:R59"/>
    <mergeCell ref="S59:T59"/>
    <mergeCell ref="P49:R49"/>
    <mergeCell ref="B51:F59"/>
    <mergeCell ref="G51:G53"/>
    <mergeCell ref="H51:N53"/>
    <mergeCell ref="P51:R51"/>
    <mergeCell ref="S51:T51"/>
    <mergeCell ref="P52:R52"/>
    <mergeCell ref="S52:T52"/>
    <mergeCell ref="P53:R53"/>
    <mergeCell ref="S53:T53"/>
    <mergeCell ref="G54:G56"/>
    <mergeCell ref="H57:N59"/>
    <mergeCell ref="H54:N56"/>
    <mergeCell ref="O48:O50"/>
    <mergeCell ref="O51:O53"/>
    <mergeCell ref="O54:O56"/>
    <mergeCell ref="S48:T48"/>
    <mergeCell ref="P50:R50"/>
    <mergeCell ref="P48:R48"/>
    <mergeCell ref="S50:T50"/>
    <mergeCell ref="S49:T49"/>
    <mergeCell ref="P42:R42"/>
    <mergeCell ref="S42:T42"/>
    <mergeCell ref="P43:R43"/>
    <mergeCell ref="S43:T43"/>
    <mergeCell ref="H42:N44"/>
    <mergeCell ref="P44:R44"/>
    <mergeCell ref="S44:T44"/>
    <mergeCell ref="H45:N47"/>
    <mergeCell ref="P45:R45"/>
    <mergeCell ref="S45:T45"/>
    <mergeCell ref="P46:R46"/>
    <mergeCell ref="P35:R35"/>
    <mergeCell ref="P36:R36"/>
    <mergeCell ref="P37:R37"/>
    <mergeCell ref="P38:R38"/>
    <mergeCell ref="P39:R39"/>
    <mergeCell ref="S37:T37"/>
    <mergeCell ref="O33:O35"/>
    <mergeCell ref="O36:O38"/>
    <mergeCell ref="O39:O41"/>
    <mergeCell ref="S46:T46"/>
    <mergeCell ref="P47:R47"/>
    <mergeCell ref="P57:R57"/>
    <mergeCell ref="S57:T57"/>
    <mergeCell ref="P58:R58"/>
    <mergeCell ref="S58:T58"/>
    <mergeCell ref="P54:R54"/>
    <mergeCell ref="S54:T54"/>
    <mergeCell ref="P55:R55"/>
    <mergeCell ref="S55:T55"/>
    <mergeCell ref="P56:R56"/>
    <mergeCell ref="S56:T56"/>
    <mergeCell ref="S47:T47"/>
    <mergeCell ref="U32:W32"/>
    <mergeCell ref="P32:R32"/>
    <mergeCell ref="S33:T33"/>
    <mergeCell ref="P33:R33"/>
    <mergeCell ref="B32:F32"/>
    <mergeCell ref="B33:F41"/>
    <mergeCell ref="G33:G35"/>
    <mergeCell ref="G36:G38"/>
    <mergeCell ref="G39:G41"/>
    <mergeCell ref="H32:N32"/>
    <mergeCell ref="H33:N35"/>
    <mergeCell ref="H36:N38"/>
    <mergeCell ref="H39:N41"/>
    <mergeCell ref="P40:R40"/>
    <mergeCell ref="P41:R41"/>
    <mergeCell ref="S38:T38"/>
    <mergeCell ref="S39:T39"/>
    <mergeCell ref="S40:T40"/>
    <mergeCell ref="S41:T41"/>
    <mergeCell ref="S32:T32"/>
    <mergeCell ref="P34:R34"/>
    <mergeCell ref="S34:T34"/>
    <mergeCell ref="S35:T35"/>
    <mergeCell ref="S36:T36"/>
    <mergeCell ref="T7:Z7"/>
    <mergeCell ref="I7:J7"/>
    <mergeCell ref="I8:J8"/>
    <mergeCell ref="I9:J9"/>
    <mergeCell ref="I13:J13"/>
    <mergeCell ref="I12:J12"/>
    <mergeCell ref="U8:Z8"/>
    <mergeCell ref="U9:Z9"/>
    <mergeCell ref="U10:Z10"/>
    <mergeCell ref="U11:Z11"/>
    <mergeCell ref="U12:Z12"/>
    <mergeCell ref="M7:O7"/>
    <mergeCell ref="M8:O8"/>
    <mergeCell ref="M9:O9"/>
    <mergeCell ref="P7:R7"/>
    <mergeCell ref="P8:R8"/>
    <mergeCell ref="P9:R9"/>
    <mergeCell ref="M10:O13"/>
    <mergeCell ref="M14:O16"/>
    <mergeCell ref="P10:R13"/>
    <mergeCell ref="P14:R16"/>
    <mergeCell ref="G57:G59"/>
    <mergeCell ref="E9:G9"/>
    <mergeCell ref="E10:G10"/>
    <mergeCell ref="E11:G11"/>
    <mergeCell ref="E12:G12"/>
    <mergeCell ref="E14:G14"/>
    <mergeCell ref="E15:G15"/>
    <mergeCell ref="I14:J14"/>
    <mergeCell ref="I15:J15"/>
    <mergeCell ref="E16:G16"/>
    <mergeCell ref="E13:G13"/>
    <mergeCell ref="I11:K11"/>
    <mergeCell ref="G45:G47"/>
    <mergeCell ref="B42:F50"/>
    <mergeCell ref="G48:G50"/>
    <mergeCell ref="H48:N50"/>
    <mergeCell ref="B14:D14"/>
    <mergeCell ref="B15:D15"/>
    <mergeCell ref="B16:D16"/>
    <mergeCell ref="I16:J16"/>
    <mergeCell ref="G42:G44"/>
    <mergeCell ref="O42:O44"/>
    <mergeCell ref="O45:O47"/>
    <mergeCell ref="X48:X50"/>
    <mergeCell ref="U51:W53"/>
    <mergeCell ref="X51:X53"/>
    <mergeCell ref="U54:W56"/>
    <mergeCell ref="X54:X56"/>
    <mergeCell ref="U57:W59"/>
    <mergeCell ref="X57:X59"/>
    <mergeCell ref="U33:W35"/>
    <mergeCell ref="U36:W38"/>
    <mergeCell ref="U39:W41"/>
    <mergeCell ref="X33:X35"/>
    <mergeCell ref="X36:X38"/>
    <mergeCell ref="X39:X41"/>
    <mergeCell ref="U42:W44"/>
    <mergeCell ref="X42:X44"/>
    <mergeCell ref="U45:W47"/>
    <mergeCell ref="X45:X47"/>
    <mergeCell ref="U48:W50"/>
  </mergeCells>
  <dataValidations count="5">
    <dataValidation type="list" allowBlank="1" showInputMessage="1" showErrorMessage="1" sqref="X33 X36 X39 X42:X59" xr:uid="{00000000-0002-0000-0100-000000000000}">
      <formula1>trimestre</formula1>
    </dataValidation>
    <dataValidation type="list" allowBlank="1" showInputMessage="1" showErrorMessage="1" sqref="P7" xr:uid="{00000000-0002-0000-0100-000001000000}">
      <formula1>eje_estrategico</formula1>
    </dataValidation>
    <dataValidation type="list" allowBlank="1" showInputMessage="1" showErrorMessage="1" sqref="P8" xr:uid="{00000000-0002-0000-0100-000002000000}">
      <formula1>pob_obj</formula1>
    </dataValidation>
    <dataValidation type="list" allowBlank="1" showInputMessage="1" showErrorMessage="1" sqref="P10" xr:uid="{00000000-0002-0000-0100-000003000000}">
      <formula1>objetivos_generales</formula1>
    </dataValidation>
    <dataValidation type="list" allowBlank="1" showInputMessage="1" showErrorMessage="1" sqref="U8:Z12" xr:uid="{00000000-0002-0000-0100-000004000000}">
      <formula1>indicadores</formula1>
    </dataValidation>
  </dataValidations>
  <pageMargins left="0.7" right="0.7" top="0.75" bottom="0.75" header="0" footer="0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1" r:id="rId4" name="Check Box 7">
              <controlPr defaultSize="0" autoFill="0" autoLine="0" autoPict="0">
                <anchor moveWithCells="1">
                  <from>
                    <xdr:col>10</xdr:col>
                    <xdr:colOff>139700</xdr:colOff>
                    <xdr:row>7</xdr:row>
                    <xdr:rowOff>63500</xdr:rowOff>
                  </from>
                  <to>
                    <xdr:col>10</xdr:col>
                    <xdr:colOff>381000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5" name="Check Box 8">
              <controlPr defaultSize="0" autoFill="0" autoLine="0" autoPict="0">
                <anchor moveWithCells="1">
                  <from>
                    <xdr:col>10</xdr:col>
                    <xdr:colOff>139700</xdr:colOff>
                    <xdr:row>8</xdr:row>
                    <xdr:rowOff>25400</xdr:rowOff>
                  </from>
                  <to>
                    <xdr:col>10</xdr:col>
                    <xdr:colOff>381000</xdr:colOff>
                    <xdr:row>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6" name="Check Box 9">
              <controlPr defaultSize="0" autoFill="0" autoLine="0" autoPict="0">
                <anchor moveWithCells="1">
                  <from>
                    <xdr:col>10</xdr:col>
                    <xdr:colOff>139700</xdr:colOff>
                    <xdr:row>15</xdr:row>
                    <xdr:rowOff>25400</xdr:rowOff>
                  </from>
                  <to>
                    <xdr:col>10</xdr:col>
                    <xdr:colOff>381000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7" name="Check Box 10">
              <controlPr defaultSize="0" autoFill="0" autoLine="0" autoPict="0">
                <anchor moveWithCells="1">
                  <from>
                    <xdr:col>10</xdr:col>
                    <xdr:colOff>139700</xdr:colOff>
                    <xdr:row>12</xdr:row>
                    <xdr:rowOff>25400</xdr:rowOff>
                  </from>
                  <to>
                    <xdr:col>10</xdr:col>
                    <xdr:colOff>381000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8" name="Check Box 11">
              <controlPr defaultSize="0" autoFill="0" autoLine="0" autoPict="0">
                <anchor moveWithCells="1">
                  <from>
                    <xdr:col>10</xdr:col>
                    <xdr:colOff>139700</xdr:colOff>
                    <xdr:row>14</xdr:row>
                    <xdr:rowOff>25400</xdr:rowOff>
                  </from>
                  <to>
                    <xdr:col>10</xdr:col>
                    <xdr:colOff>381000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9" name="Check Box 12">
              <controlPr defaultSize="0" autoFill="0" autoLine="0" autoPict="0">
                <anchor moveWithCells="1">
                  <from>
                    <xdr:col>10</xdr:col>
                    <xdr:colOff>139700</xdr:colOff>
                    <xdr:row>11</xdr:row>
                    <xdr:rowOff>25400</xdr:rowOff>
                  </from>
                  <to>
                    <xdr:col>10</xdr:col>
                    <xdr:colOff>381000</xdr:colOff>
                    <xdr:row>11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0" name="Check Box 13">
              <controlPr defaultSize="0" autoFill="0" autoLine="0" autoPict="0">
                <anchor moveWithCells="1">
                  <from>
                    <xdr:col>10</xdr:col>
                    <xdr:colOff>139700</xdr:colOff>
                    <xdr:row>13</xdr:row>
                    <xdr:rowOff>25400</xdr:rowOff>
                  </from>
                  <to>
                    <xdr:col>10</xdr:col>
                    <xdr:colOff>381000</xdr:colOff>
                    <xdr:row>13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B3:V1014"/>
  <sheetViews>
    <sheetView showGridLines="0" zoomScale="85" zoomScaleNormal="85" workbookViewId="0">
      <selection activeCell="G10" sqref="G10"/>
    </sheetView>
  </sheetViews>
  <sheetFormatPr baseColWidth="10" defaultColWidth="14.5" defaultRowHeight="15" customHeight="1" x14ac:dyDescent="0.2"/>
  <cols>
    <col min="1" max="1" width="2.1640625" style="12" customWidth="1"/>
    <col min="2" max="3" width="12.6640625" style="12" customWidth="1"/>
    <col min="4" max="4" width="26.83203125" style="12" customWidth="1"/>
    <col min="5" max="5" width="8.6640625" style="12" customWidth="1"/>
    <col min="6" max="6" width="38.83203125" style="12" customWidth="1"/>
    <col min="7" max="18" width="11.33203125" style="12" customWidth="1"/>
    <col min="19" max="22" width="10.6640625" style="12" customWidth="1"/>
    <col min="23" max="16384" width="14.5" style="12"/>
  </cols>
  <sheetData>
    <row r="3" spans="2:20" ht="22.25" customHeight="1" x14ac:dyDescent="0.2"/>
    <row r="4" spans="2:20" ht="26" customHeight="1" x14ac:dyDescent="0.2"/>
    <row r="5" spans="2:20" ht="22.5" customHeight="1" x14ac:dyDescent="0.2">
      <c r="B5" s="13" t="s">
        <v>0</v>
      </c>
      <c r="C5" s="102" t="str">
        <f>'Carátula de proyecto'!C6</f>
        <v>01-09-89</v>
      </c>
      <c r="H5" s="109"/>
    </row>
    <row r="6" spans="2:20" ht="15" customHeight="1" thickBot="1" x14ac:dyDescent="0.25"/>
    <row r="7" spans="2:20" ht="15" customHeight="1" thickBot="1" x14ac:dyDescent="0.25">
      <c r="B7" s="280" t="s">
        <v>19</v>
      </c>
      <c r="C7" s="281"/>
      <c r="D7" s="282"/>
      <c r="E7" s="286" t="s">
        <v>13</v>
      </c>
      <c r="F7" s="288" t="s">
        <v>20</v>
      </c>
      <c r="G7" s="291" t="s">
        <v>21</v>
      </c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3"/>
    </row>
    <row r="8" spans="2:20" ht="15" customHeight="1" thickBot="1" x14ac:dyDescent="0.25">
      <c r="B8" s="283"/>
      <c r="C8" s="284"/>
      <c r="D8" s="285"/>
      <c r="E8" s="287"/>
      <c r="F8" s="289"/>
      <c r="G8" s="138" t="s">
        <v>22</v>
      </c>
      <c r="H8" s="139" t="s">
        <v>23</v>
      </c>
      <c r="I8" s="139" t="s">
        <v>24</v>
      </c>
      <c r="J8" s="139" t="s">
        <v>25</v>
      </c>
      <c r="K8" s="139" t="s">
        <v>26</v>
      </c>
      <c r="L8" s="139" t="s">
        <v>27</v>
      </c>
      <c r="M8" s="139" t="s">
        <v>28</v>
      </c>
      <c r="N8" s="139" t="s">
        <v>29</v>
      </c>
      <c r="O8" s="139" t="s">
        <v>30</v>
      </c>
      <c r="P8" s="139" t="s">
        <v>31</v>
      </c>
      <c r="Q8" s="139" t="s">
        <v>32</v>
      </c>
      <c r="R8" s="140" t="s">
        <v>33</v>
      </c>
    </row>
    <row r="9" spans="2:20" ht="15" customHeight="1" thickBot="1" x14ac:dyDescent="0.25">
      <c r="B9" s="283"/>
      <c r="C9" s="284"/>
      <c r="D9" s="285"/>
      <c r="E9" s="287"/>
      <c r="F9" s="290"/>
      <c r="G9" s="141" t="s">
        <v>20</v>
      </c>
      <c r="H9" s="141" t="s">
        <v>20</v>
      </c>
      <c r="I9" s="141" t="s">
        <v>20</v>
      </c>
      <c r="J9" s="141" t="s">
        <v>20</v>
      </c>
      <c r="K9" s="141" t="s">
        <v>20</v>
      </c>
      <c r="L9" s="141" t="s">
        <v>20</v>
      </c>
      <c r="M9" s="141" t="s">
        <v>20</v>
      </c>
      <c r="N9" s="141" t="s">
        <v>20</v>
      </c>
      <c r="O9" s="141" t="s">
        <v>20</v>
      </c>
      <c r="P9" s="141" t="s">
        <v>20</v>
      </c>
      <c r="Q9" s="141" t="s">
        <v>20</v>
      </c>
      <c r="R9" s="141" t="s">
        <v>20</v>
      </c>
    </row>
    <row r="10" spans="2:20" ht="30" customHeight="1" x14ac:dyDescent="0.2">
      <c r="B10" s="271">
        <f>'Carátula de proyecto'!H33</f>
        <v>0</v>
      </c>
      <c r="C10" s="272"/>
      <c r="D10" s="273"/>
      <c r="E10" s="169"/>
      <c r="F10" s="142">
        <f>'Carátula de proyecto'!P33</f>
        <v>0</v>
      </c>
      <c r="G10" s="146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8"/>
      <c r="T10" s="143"/>
    </row>
    <row r="11" spans="2:20" ht="30" customHeight="1" x14ac:dyDescent="0.2">
      <c r="B11" s="274"/>
      <c r="C11" s="275"/>
      <c r="D11" s="276"/>
      <c r="E11" s="170"/>
      <c r="F11" s="144">
        <f>'Carátula de proyecto'!P34</f>
        <v>0</v>
      </c>
      <c r="G11" s="149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1"/>
    </row>
    <row r="12" spans="2:20" ht="30" customHeight="1" thickBot="1" x14ac:dyDescent="0.25">
      <c r="B12" s="277"/>
      <c r="C12" s="278"/>
      <c r="D12" s="279"/>
      <c r="E12" s="171"/>
      <c r="F12" s="145">
        <f>'Carátula de proyecto'!P35</f>
        <v>0</v>
      </c>
      <c r="G12" s="152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4"/>
    </row>
    <row r="13" spans="2:20" ht="30" customHeight="1" x14ac:dyDescent="0.2">
      <c r="B13" s="271">
        <f>'Carátula de proyecto'!H36</f>
        <v>0</v>
      </c>
      <c r="C13" s="272"/>
      <c r="D13" s="273"/>
      <c r="E13" s="169"/>
      <c r="F13" s="142">
        <f>'Carátula de proyecto'!P36</f>
        <v>0</v>
      </c>
      <c r="G13" s="146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8"/>
    </row>
    <row r="14" spans="2:20" ht="30" customHeight="1" x14ac:dyDescent="0.2">
      <c r="B14" s="274"/>
      <c r="C14" s="275"/>
      <c r="D14" s="276"/>
      <c r="E14" s="170"/>
      <c r="F14" s="144">
        <f>'Carátula de proyecto'!P37</f>
        <v>0</v>
      </c>
      <c r="G14" s="149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1"/>
    </row>
    <row r="15" spans="2:20" ht="30" customHeight="1" thickBot="1" x14ac:dyDescent="0.25">
      <c r="B15" s="277"/>
      <c r="C15" s="278"/>
      <c r="D15" s="279"/>
      <c r="E15" s="171"/>
      <c r="F15" s="145">
        <f>'Carátula de proyecto'!P38</f>
        <v>0</v>
      </c>
      <c r="G15" s="152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4"/>
    </row>
    <row r="16" spans="2:20" ht="30" customHeight="1" x14ac:dyDescent="0.2">
      <c r="B16" s="271">
        <f>'Carátula de proyecto'!H39</f>
        <v>0</v>
      </c>
      <c r="C16" s="272"/>
      <c r="D16" s="273"/>
      <c r="E16" s="169"/>
      <c r="F16" s="142">
        <f>'Carátula de proyecto'!P39</f>
        <v>0</v>
      </c>
      <c r="G16" s="146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8"/>
    </row>
    <row r="17" spans="2:22" ht="30" customHeight="1" x14ac:dyDescent="0.2">
      <c r="B17" s="274"/>
      <c r="C17" s="275"/>
      <c r="D17" s="276"/>
      <c r="E17" s="170"/>
      <c r="F17" s="144">
        <f>'Carátula de proyecto'!P40</f>
        <v>0</v>
      </c>
      <c r="G17" s="149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1"/>
    </row>
    <row r="18" spans="2:22" ht="30" customHeight="1" thickBot="1" x14ac:dyDescent="0.25">
      <c r="B18" s="277"/>
      <c r="C18" s="278"/>
      <c r="D18" s="279"/>
      <c r="E18" s="171"/>
      <c r="F18" s="145">
        <f>'Carátula de proyecto'!P41</f>
        <v>0</v>
      </c>
      <c r="G18" s="152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4"/>
    </row>
    <row r="19" spans="2:22" ht="30" customHeight="1" x14ac:dyDescent="0.2">
      <c r="B19" s="271">
        <f>'Carátula de proyecto'!H42</f>
        <v>0</v>
      </c>
      <c r="C19" s="272"/>
      <c r="D19" s="273"/>
      <c r="E19" s="169"/>
      <c r="F19" s="142">
        <f>'Carátula de proyecto'!P42</f>
        <v>0</v>
      </c>
      <c r="G19" s="146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8"/>
    </row>
    <row r="20" spans="2:22" ht="30" customHeight="1" x14ac:dyDescent="0.2">
      <c r="B20" s="274"/>
      <c r="C20" s="275"/>
      <c r="D20" s="276"/>
      <c r="E20" s="170"/>
      <c r="F20" s="144">
        <f>'Carátula de proyecto'!P43</f>
        <v>0</v>
      </c>
      <c r="G20" s="149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1"/>
    </row>
    <row r="21" spans="2:22" ht="30" customHeight="1" thickBot="1" x14ac:dyDescent="0.25">
      <c r="B21" s="277"/>
      <c r="C21" s="278"/>
      <c r="D21" s="279"/>
      <c r="E21" s="171"/>
      <c r="F21" s="145">
        <f>'Carátula de proyecto'!P44</f>
        <v>0</v>
      </c>
      <c r="G21" s="152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4"/>
    </row>
    <row r="22" spans="2:22" ht="30" customHeight="1" x14ac:dyDescent="0.2">
      <c r="B22" s="271">
        <f>'Carátula de proyecto'!H45</f>
        <v>0</v>
      </c>
      <c r="C22" s="272"/>
      <c r="D22" s="273"/>
      <c r="E22" s="169"/>
      <c r="F22" s="142">
        <f>'Carátula de proyecto'!P45</f>
        <v>0</v>
      </c>
      <c r="G22" s="146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8"/>
      <c r="S22" s="53"/>
      <c r="T22" s="53"/>
      <c r="U22" s="53"/>
      <c r="V22" s="53"/>
    </row>
    <row r="23" spans="2:22" ht="30" customHeight="1" x14ac:dyDescent="0.2">
      <c r="B23" s="274"/>
      <c r="C23" s="275"/>
      <c r="D23" s="276"/>
      <c r="E23" s="170"/>
      <c r="F23" s="144">
        <f>'Carátula de proyecto'!P46</f>
        <v>0</v>
      </c>
      <c r="G23" s="149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1"/>
    </row>
    <row r="24" spans="2:22" ht="30" customHeight="1" thickBot="1" x14ac:dyDescent="0.25">
      <c r="B24" s="277"/>
      <c r="C24" s="278"/>
      <c r="D24" s="279"/>
      <c r="E24" s="171"/>
      <c r="F24" s="145">
        <f>'Carátula de proyecto'!P47</f>
        <v>0</v>
      </c>
      <c r="G24" s="152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4"/>
    </row>
    <row r="25" spans="2:22" ht="30" customHeight="1" x14ac:dyDescent="0.2">
      <c r="B25" s="271">
        <f>'Carátula de proyecto'!H48</f>
        <v>0</v>
      </c>
      <c r="C25" s="272"/>
      <c r="D25" s="273"/>
      <c r="E25" s="169"/>
      <c r="F25" s="142">
        <f>'Carátula de proyecto'!P48</f>
        <v>0</v>
      </c>
      <c r="G25" s="146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8"/>
    </row>
    <row r="26" spans="2:22" ht="30" customHeight="1" x14ac:dyDescent="0.2">
      <c r="B26" s="274"/>
      <c r="C26" s="275"/>
      <c r="D26" s="276"/>
      <c r="E26" s="170"/>
      <c r="F26" s="144">
        <f>'Carátula de proyecto'!P49</f>
        <v>0</v>
      </c>
      <c r="G26" s="149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1"/>
    </row>
    <row r="27" spans="2:22" ht="30" customHeight="1" thickBot="1" x14ac:dyDescent="0.25">
      <c r="B27" s="277"/>
      <c r="C27" s="278"/>
      <c r="D27" s="279"/>
      <c r="E27" s="171"/>
      <c r="F27" s="145">
        <f>'Carátula de proyecto'!P50</f>
        <v>0</v>
      </c>
      <c r="G27" s="152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4"/>
    </row>
    <row r="28" spans="2:22" ht="30" customHeight="1" x14ac:dyDescent="0.2">
      <c r="B28" s="271">
        <f>'Carátula de proyecto'!H51</f>
        <v>0</v>
      </c>
      <c r="C28" s="272"/>
      <c r="D28" s="273"/>
      <c r="E28" s="169"/>
      <c r="F28" s="142">
        <f>'Carátula de proyecto'!P51</f>
        <v>0</v>
      </c>
      <c r="G28" s="146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8"/>
    </row>
    <row r="29" spans="2:22" ht="30" customHeight="1" x14ac:dyDescent="0.2">
      <c r="B29" s="274"/>
      <c r="C29" s="275"/>
      <c r="D29" s="276"/>
      <c r="E29" s="170"/>
      <c r="F29" s="144">
        <f>'Carátula de proyecto'!P52</f>
        <v>0</v>
      </c>
      <c r="G29" s="149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1"/>
    </row>
    <row r="30" spans="2:22" ht="30" customHeight="1" thickBot="1" x14ac:dyDescent="0.25">
      <c r="B30" s="277"/>
      <c r="C30" s="278"/>
      <c r="D30" s="279"/>
      <c r="E30" s="171"/>
      <c r="F30" s="145">
        <f>'Carátula de proyecto'!P53</f>
        <v>0</v>
      </c>
      <c r="G30" s="152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4"/>
    </row>
    <row r="31" spans="2:22" ht="30" customHeight="1" x14ac:dyDescent="0.2">
      <c r="B31" s="271">
        <f>'Carátula de proyecto'!H54</f>
        <v>0</v>
      </c>
      <c r="C31" s="272"/>
      <c r="D31" s="273"/>
      <c r="E31" s="169"/>
      <c r="F31" s="142">
        <f>'Carátula de proyecto'!P54</f>
        <v>0</v>
      </c>
      <c r="G31" s="146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8"/>
    </row>
    <row r="32" spans="2:22" ht="30" customHeight="1" x14ac:dyDescent="0.2">
      <c r="B32" s="274"/>
      <c r="C32" s="275"/>
      <c r="D32" s="276"/>
      <c r="E32" s="170"/>
      <c r="F32" s="144">
        <f>'Carátula de proyecto'!P55</f>
        <v>0</v>
      </c>
      <c r="G32" s="149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1"/>
    </row>
    <row r="33" spans="2:18" ht="30" customHeight="1" thickBot="1" x14ac:dyDescent="0.25">
      <c r="B33" s="277"/>
      <c r="C33" s="278"/>
      <c r="D33" s="279"/>
      <c r="E33" s="171"/>
      <c r="F33" s="145">
        <f>'Carátula de proyecto'!P56</f>
        <v>0</v>
      </c>
      <c r="G33" s="152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4"/>
    </row>
    <row r="34" spans="2:18" ht="30" customHeight="1" x14ac:dyDescent="0.2">
      <c r="B34" s="271">
        <f>'Carátula de proyecto'!H57</f>
        <v>0</v>
      </c>
      <c r="C34" s="272"/>
      <c r="D34" s="273"/>
      <c r="E34" s="169"/>
      <c r="F34" s="142">
        <f>'Carátula de proyecto'!P57</f>
        <v>0</v>
      </c>
      <c r="G34" s="146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8"/>
    </row>
    <row r="35" spans="2:18" ht="30" customHeight="1" x14ac:dyDescent="0.2">
      <c r="B35" s="274"/>
      <c r="C35" s="275"/>
      <c r="D35" s="276"/>
      <c r="E35" s="170"/>
      <c r="F35" s="144">
        <f>'Carátula de proyecto'!P58</f>
        <v>0</v>
      </c>
      <c r="G35" s="149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1"/>
    </row>
    <row r="36" spans="2:18" ht="30" customHeight="1" thickBot="1" x14ac:dyDescent="0.25">
      <c r="B36" s="277"/>
      <c r="C36" s="278"/>
      <c r="D36" s="279"/>
      <c r="E36" s="171"/>
      <c r="F36" s="145"/>
      <c r="G36" s="152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4"/>
    </row>
    <row r="37" spans="2:18" ht="14.25" customHeight="1" x14ac:dyDescent="0.2"/>
    <row r="38" spans="2:18" ht="14.25" customHeight="1" x14ac:dyDescent="0.2"/>
    <row r="39" spans="2:18" ht="14.25" customHeight="1" x14ac:dyDescent="0.2"/>
    <row r="40" spans="2:18" ht="14.25" customHeight="1" x14ac:dyDescent="0.2"/>
    <row r="41" spans="2:18" ht="14.25" customHeight="1" x14ac:dyDescent="0.2"/>
    <row r="42" spans="2:18" ht="14.25" customHeight="1" x14ac:dyDescent="0.2"/>
    <row r="43" spans="2:18" ht="14.25" customHeight="1" x14ac:dyDescent="0.2"/>
    <row r="44" spans="2:18" ht="14.25" customHeight="1" x14ac:dyDescent="0.2"/>
    <row r="45" spans="2:18" ht="14.25" customHeight="1" x14ac:dyDescent="0.2"/>
    <row r="46" spans="2:18" ht="14.25" customHeight="1" x14ac:dyDescent="0.2"/>
    <row r="47" spans="2:18" ht="14.25" customHeight="1" x14ac:dyDescent="0.2"/>
    <row r="48" spans="2:18" ht="14.25" customHeight="1" x14ac:dyDescent="0.2"/>
    <row r="49" s="12" customFormat="1" ht="14.25" customHeight="1" x14ac:dyDescent="0.2"/>
    <row r="50" s="12" customFormat="1" ht="14.25" customHeight="1" x14ac:dyDescent="0.2"/>
    <row r="51" s="12" customFormat="1" ht="14.25" customHeight="1" x14ac:dyDescent="0.2"/>
    <row r="52" s="12" customFormat="1" ht="14.25" customHeight="1" x14ac:dyDescent="0.2"/>
    <row r="53" s="12" customFormat="1" ht="14.25" customHeight="1" x14ac:dyDescent="0.2"/>
    <row r="54" s="12" customFormat="1" ht="14.25" customHeight="1" x14ac:dyDescent="0.2"/>
    <row r="55" s="12" customFormat="1" ht="14.25" customHeight="1" x14ac:dyDescent="0.2"/>
    <row r="56" s="12" customFormat="1" ht="14.25" customHeight="1" x14ac:dyDescent="0.2"/>
    <row r="57" s="12" customFormat="1" ht="14.25" customHeight="1" x14ac:dyDescent="0.2"/>
    <row r="58" s="12" customFormat="1" ht="14.25" customHeight="1" x14ac:dyDescent="0.2"/>
    <row r="59" s="12" customFormat="1" ht="14.25" customHeight="1" x14ac:dyDescent="0.2"/>
    <row r="60" s="12" customFormat="1" ht="14.25" customHeight="1" x14ac:dyDescent="0.2"/>
    <row r="61" s="12" customFormat="1" ht="14.25" customHeight="1" x14ac:dyDescent="0.2"/>
    <row r="62" s="12" customFormat="1" ht="14.25" customHeight="1" x14ac:dyDescent="0.2"/>
    <row r="63" s="12" customFormat="1" ht="14.25" customHeight="1" x14ac:dyDescent="0.2"/>
    <row r="64" s="12" customFormat="1" ht="14.25" customHeight="1" x14ac:dyDescent="0.2"/>
    <row r="65" s="12" customFormat="1" ht="14.25" customHeight="1" x14ac:dyDescent="0.2"/>
    <row r="66" s="12" customFormat="1" ht="14.25" customHeight="1" x14ac:dyDescent="0.2"/>
    <row r="67" s="12" customFormat="1" ht="14.25" customHeight="1" x14ac:dyDescent="0.2"/>
    <row r="68" s="12" customFormat="1" ht="14.25" customHeight="1" x14ac:dyDescent="0.2"/>
    <row r="69" s="12" customFormat="1" ht="14.25" customHeight="1" x14ac:dyDescent="0.2"/>
    <row r="70" s="12" customFormat="1" ht="14.25" customHeight="1" x14ac:dyDescent="0.2"/>
    <row r="71" s="12" customFormat="1" ht="14.25" customHeight="1" x14ac:dyDescent="0.2"/>
    <row r="72" s="12" customFormat="1" ht="14.25" customHeight="1" x14ac:dyDescent="0.2"/>
    <row r="73" s="12" customFormat="1" ht="14.25" customHeight="1" x14ac:dyDescent="0.2"/>
    <row r="74" s="12" customFormat="1" ht="14.25" customHeight="1" x14ac:dyDescent="0.2"/>
    <row r="75" s="12" customFormat="1" ht="14.25" customHeight="1" x14ac:dyDescent="0.2"/>
    <row r="76" s="12" customFormat="1" ht="14.25" customHeight="1" x14ac:dyDescent="0.2"/>
    <row r="77" s="12" customFormat="1" ht="14.25" customHeight="1" x14ac:dyDescent="0.2"/>
    <row r="78" s="12" customFormat="1" ht="14.25" customHeight="1" x14ac:dyDescent="0.2"/>
    <row r="79" s="12" customFormat="1" ht="14.25" customHeight="1" x14ac:dyDescent="0.2"/>
    <row r="80" s="12" customFormat="1" ht="14.25" customHeight="1" x14ac:dyDescent="0.2"/>
    <row r="81" s="12" customFormat="1" ht="14.25" customHeight="1" x14ac:dyDescent="0.2"/>
    <row r="82" s="12" customFormat="1" ht="14.25" customHeight="1" x14ac:dyDescent="0.2"/>
    <row r="83" s="12" customFormat="1" ht="14.25" customHeight="1" x14ac:dyDescent="0.2"/>
    <row r="84" s="12" customFormat="1" ht="14.25" customHeight="1" x14ac:dyDescent="0.2"/>
    <row r="85" s="12" customFormat="1" ht="14.25" customHeight="1" x14ac:dyDescent="0.2"/>
    <row r="86" s="12" customFormat="1" ht="14.25" customHeight="1" x14ac:dyDescent="0.2"/>
    <row r="87" s="12" customFormat="1" ht="14.25" customHeight="1" x14ac:dyDescent="0.2"/>
    <row r="88" s="12" customFormat="1" ht="14.25" customHeight="1" x14ac:dyDescent="0.2"/>
    <row r="89" s="12" customFormat="1" ht="14.25" customHeight="1" x14ac:dyDescent="0.2"/>
    <row r="90" s="12" customFormat="1" ht="14.25" customHeight="1" x14ac:dyDescent="0.2"/>
    <row r="91" s="12" customFormat="1" ht="14.25" customHeight="1" x14ac:dyDescent="0.2"/>
    <row r="92" s="12" customFormat="1" ht="14.25" customHeight="1" x14ac:dyDescent="0.2"/>
    <row r="93" s="12" customFormat="1" ht="14.25" customHeight="1" x14ac:dyDescent="0.2"/>
    <row r="94" s="12" customFormat="1" ht="14.25" customHeight="1" x14ac:dyDescent="0.2"/>
    <row r="95" s="12" customFormat="1" ht="14.25" customHeight="1" x14ac:dyDescent="0.2"/>
    <row r="96" s="12" customFormat="1" ht="14.25" customHeight="1" x14ac:dyDescent="0.2"/>
    <row r="97" s="12" customFormat="1" ht="14.25" customHeight="1" x14ac:dyDescent="0.2"/>
    <row r="98" s="12" customFormat="1" ht="14.25" customHeight="1" x14ac:dyDescent="0.2"/>
    <row r="99" s="12" customFormat="1" ht="14.25" customHeight="1" x14ac:dyDescent="0.2"/>
    <row r="100" s="12" customFormat="1" ht="14.25" customHeight="1" x14ac:dyDescent="0.2"/>
    <row r="101" s="12" customFormat="1" ht="14.25" customHeight="1" x14ac:dyDescent="0.2"/>
    <row r="102" s="12" customFormat="1" ht="14.25" customHeight="1" x14ac:dyDescent="0.2"/>
    <row r="103" s="12" customFormat="1" ht="14.25" customHeight="1" x14ac:dyDescent="0.2"/>
    <row r="104" s="12" customFormat="1" ht="14.25" customHeight="1" x14ac:dyDescent="0.2"/>
    <row r="105" s="12" customFormat="1" ht="14.25" customHeight="1" x14ac:dyDescent="0.2"/>
    <row r="106" s="12" customFormat="1" ht="14.25" customHeight="1" x14ac:dyDescent="0.2"/>
    <row r="107" s="12" customFormat="1" ht="14.25" customHeight="1" x14ac:dyDescent="0.2"/>
    <row r="108" s="12" customFormat="1" ht="14.25" customHeight="1" x14ac:dyDescent="0.2"/>
    <row r="109" s="12" customFormat="1" ht="14.25" customHeight="1" x14ac:dyDescent="0.2"/>
    <row r="110" s="12" customFormat="1" ht="14.25" customHeight="1" x14ac:dyDescent="0.2"/>
    <row r="111" s="12" customFormat="1" ht="14.25" customHeight="1" x14ac:dyDescent="0.2"/>
    <row r="112" s="12" customFormat="1" ht="14.25" customHeight="1" x14ac:dyDescent="0.2"/>
    <row r="113" s="12" customFormat="1" ht="14.25" customHeight="1" x14ac:dyDescent="0.2"/>
    <row r="114" s="12" customFormat="1" ht="14.25" customHeight="1" x14ac:dyDescent="0.2"/>
    <row r="115" s="12" customFormat="1" ht="14.25" customHeight="1" x14ac:dyDescent="0.2"/>
    <row r="116" s="12" customFormat="1" ht="14.25" customHeight="1" x14ac:dyDescent="0.2"/>
    <row r="117" s="12" customFormat="1" ht="14.25" customHeight="1" x14ac:dyDescent="0.2"/>
    <row r="118" s="12" customFormat="1" ht="14.25" customHeight="1" x14ac:dyDescent="0.2"/>
    <row r="119" s="12" customFormat="1" ht="14.25" customHeight="1" x14ac:dyDescent="0.2"/>
    <row r="120" s="12" customFormat="1" ht="14.25" customHeight="1" x14ac:dyDescent="0.2"/>
    <row r="121" s="12" customFormat="1" ht="14.25" customHeight="1" x14ac:dyDescent="0.2"/>
    <row r="122" s="12" customFormat="1" ht="14.25" customHeight="1" x14ac:dyDescent="0.2"/>
    <row r="123" s="12" customFormat="1" ht="14.25" customHeight="1" x14ac:dyDescent="0.2"/>
    <row r="124" s="12" customFormat="1" ht="14.25" customHeight="1" x14ac:dyDescent="0.2"/>
    <row r="125" s="12" customFormat="1" ht="14.25" customHeight="1" x14ac:dyDescent="0.2"/>
    <row r="126" s="12" customFormat="1" ht="14.25" customHeight="1" x14ac:dyDescent="0.2"/>
    <row r="127" s="12" customFormat="1" ht="14.25" customHeight="1" x14ac:dyDescent="0.2"/>
    <row r="128" s="12" customFormat="1" ht="14.25" customHeight="1" x14ac:dyDescent="0.2"/>
    <row r="129" s="12" customFormat="1" ht="14.25" customHeight="1" x14ac:dyDescent="0.2"/>
    <row r="130" s="12" customFormat="1" ht="14.25" customHeight="1" x14ac:dyDescent="0.2"/>
    <row r="131" s="12" customFormat="1" ht="14.25" customHeight="1" x14ac:dyDescent="0.2"/>
    <row r="132" s="12" customFormat="1" ht="14.25" customHeight="1" x14ac:dyDescent="0.2"/>
    <row r="133" s="12" customFormat="1" ht="14.25" customHeight="1" x14ac:dyDescent="0.2"/>
    <row r="134" s="12" customFormat="1" ht="14.25" customHeight="1" x14ac:dyDescent="0.2"/>
    <row r="135" s="12" customFormat="1" ht="14.25" customHeight="1" x14ac:dyDescent="0.2"/>
    <row r="136" s="12" customFormat="1" ht="14.25" customHeight="1" x14ac:dyDescent="0.2"/>
    <row r="137" s="12" customFormat="1" ht="14.25" customHeight="1" x14ac:dyDescent="0.2"/>
    <row r="138" s="12" customFormat="1" ht="14.25" customHeight="1" x14ac:dyDescent="0.2"/>
    <row r="139" s="12" customFormat="1" ht="14.25" customHeight="1" x14ac:dyDescent="0.2"/>
    <row r="140" s="12" customFormat="1" ht="14.25" customHeight="1" x14ac:dyDescent="0.2"/>
    <row r="141" s="12" customFormat="1" ht="14.25" customHeight="1" x14ac:dyDescent="0.2"/>
    <row r="142" s="12" customFormat="1" ht="14.25" customHeight="1" x14ac:dyDescent="0.2"/>
    <row r="143" s="12" customFormat="1" ht="14.25" customHeight="1" x14ac:dyDescent="0.2"/>
    <row r="144" s="12" customFormat="1" ht="14.25" customHeight="1" x14ac:dyDescent="0.2"/>
    <row r="145" s="12" customFormat="1" ht="14.25" customHeight="1" x14ac:dyDescent="0.2"/>
    <row r="146" s="12" customFormat="1" ht="14.25" customHeight="1" x14ac:dyDescent="0.2"/>
    <row r="147" s="12" customFormat="1" ht="14.25" customHeight="1" x14ac:dyDescent="0.2"/>
    <row r="148" s="12" customFormat="1" ht="14.25" customHeight="1" x14ac:dyDescent="0.2"/>
    <row r="149" s="12" customFormat="1" ht="14.25" customHeight="1" x14ac:dyDescent="0.2"/>
    <row r="150" s="12" customFormat="1" ht="14.25" customHeight="1" x14ac:dyDescent="0.2"/>
    <row r="151" s="12" customFormat="1" ht="14.25" customHeight="1" x14ac:dyDescent="0.2"/>
    <row r="152" s="12" customFormat="1" ht="14.25" customHeight="1" x14ac:dyDescent="0.2"/>
    <row r="153" s="12" customFormat="1" ht="14.25" customHeight="1" x14ac:dyDescent="0.2"/>
    <row r="154" s="12" customFormat="1" ht="14.25" customHeight="1" x14ac:dyDescent="0.2"/>
    <row r="155" s="12" customFormat="1" ht="14.25" customHeight="1" x14ac:dyDescent="0.2"/>
    <row r="156" s="12" customFormat="1" ht="14.25" customHeight="1" x14ac:dyDescent="0.2"/>
    <row r="157" s="12" customFormat="1" ht="14.25" customHeight="1" x14ac:dyDescent="0.2"/>
    <row r="158" s="12" customFormat="1" ht="14.25" customHeight="1" x14ac:dyDescent="0.2"/>
    <row r="159" s="12" customFormat="1" ht="14.25" customHeight="1" x14ac:dyDescent="0.2"/>
    <row r="160" s="12" customFormat="1" ht="14.25" customHeight="1" x14ac:dyDescent="0.2"/>
    <row r="161" s="12" customFormat="1" ht="14.25" customHeight="1" x14ac:dyDescent="0.2"/>
    <row r="162" s="12" customFormat="1" ht="14.25" customHeight="1" x14ac:dyDescent="0.2"/>
    <row r="163" s="12" customFormat="1" ht="14.25" customHeight="1" x14ac:dyDescent="0.2"/>
    <row r="164" s="12" customFormat="1" ht="14.25" customHeight="1" x14ac:dyDescent="0.2"/>
    <row r="165" s="12" customFormat="1" ht="14.25" customHeight="1" x14ac:dyDescent="0.2"/>
    <row r="166" s="12" customFormat="1" ht="14.25" customHeight="1" x14ac:dyDescent="0.2"/>
    <row r="167" s="12" customFormat="1" ht="14.25" customHeight="1" x14ac:dyDescent="0.2"/>
    <row r="168" s="12" customFormat="1" ht="14.25" customHeight="1" x14ac:dyDescent="0.2"/>
    <row r="169" s="12" customFormat="1" ht="14.25" customHeight="1" x14ac:dyDescent="0.2"/>
    <row r="170" s="12" customFormat="1" ht="14.25" customHeight="1" x14ac:dyDescent="0.2"/>
    <row r="171" s="12" customFormat="1" ht="14.25" customHeight="1" x14ac:dyDescent="0.2"/>
    <row r="172" s="12" customFormat="1" ht="14.25" customHeight="1" x14ac:dyDescent="0.2"/>
    <row r="173" s="12" customFormat="1" ht="14.25" customHeight="1" x14ac:dyDescent="0.2"/>
    <row r="174" s="12" customFormat="1" ht="14.25" customHeight="1" x14ac:dyDescent="0.2"/>
    <row r="175" s="12" customFormat="1" ht="14.25" customHeight="1" x14ac:dyDescent="0.2"/>
    <row r="176" s="12" customFormat="1" ht="14.25" customHeight="1" x14ac:dyDescent="0.2"/>
    <row r="177" s="12" customFormat="1" ht="14.25" customHeight="1" x14ac:dyDescent="0.2"/>
    <row r="178" s="12" customFormat="1" ht="14.25" customHeight="1" x14ac:dyDescent="0.2"/>
    <row r="179" s="12" customFormat="1" ht="14.25" customHeight="1" x14ac:dyDescent="0.2"/>
    <row r="180" s="12" customFormat="1" ht="14.25" customHeight="1" x14ac:dyDescent="0.2"/>
    <row r="181" s="12" customFormat="1" ht="14.25" customHeight="1" x14ac:dyDescent="0.2"/>
    <row r="182" s="12" customFormat="1" ht="14.25" customHeight="1" x14ac:dyDescent="0.2"/>
    <row r="183" s="12" customFormat="1" ht="14.25" customHeight="1" x14ac:dyDescent="0.2"/>
    <row r="184" s="12" customFormat="1" ht="14.25" customHeight="1" x14ac:dyDescent="0.2"/>
    <row r="185" s="12" customFormat="1" ht="14.25" customHeight="1" x14ac:dyDescent="0.2"/>
    <row r="186" s="12" customFormat="1" ht="14.25" customHeight="1" x14ac:dyDescent="0.2"/>
    <row r="187" s="12" customFormat="1" ht="14.25" customHeight="1" x14ac:dyDescent="0.2"/>
    <row r="188" s="12" customFormat="1" ht="14.25" customHeight="1" x14ac:dyDescent="0.2"/>
    <row r="189" s="12" customFormat="1" ht="14.25" customHeight="1" x14ac:dyDescent="0.2"/>
    <row r="190" s="12" customFormat="1" ht="14.25" customHeight="1" x14ac:dyDescent="0.2"/>
    <row r="191" s="12" customFormat="1" ht="14.25" customHeight="1" x14ac:dyDescent="0.2"/>
    <row r="192" s="12" customFormat="1" ht="14.25" customHeight="1" x14ac:dyDescent="0.2"/>
    <row r="193" s="12" customFormat="1" ht="14.25" customHeight="1" x14ac:dyDescent="0.2"/>
    <row r="194" s="12" customFormat="1" ht="14.25" customHeight="1" x14ac:dyDescent="0.2"/>
    <row r="195" s="12" customFormat="1" ht="14.25" customHeight="1" x14ac:dyDescent="0.2"/>
    <row r="196" s="12" customFormat="1" ht="14.25" customHeight="1" x14ac:dyDescent="0.2"/>
    <row r="197" s="12" customFormat="1" ht="14.25" customHeight="1" x14ac:dyDescent="0.2"/>
    <row r="198" s="12" customFormat="1" ht="14.25" customHeight="1" x14ac:dyDescent="0.2"/>
    <row r="199" s="12" customFormat="1" ht="14.25" customHeight="1" x14ac:dyDescent="0.2"/>
    <row r="200" s="12" customFormat="1" ht="14.25" customHeight="1" x14ac:dyDescent="0.2"/>
    <row r="201" s="12" customFormat="1" ht="14.25" customHeight="1" x14ac:dyDescent="0.2"/>
    <row r="202" s="12" customFormat="1" ht="14.25" customHeight="1" x14ac:dyDescent="0.2"/>
    <row r="203" s="12" customFormat="1" ht="14.25" customHeight="1" x14ac:dyDescent="0.2"/>
    <row r="204" s="12" customFormat="1" ht="14.25" customHeight="1" x14ac:dyDescent="0.2"/>
    <row r="205" s="12" customFormat="1" ht="14.25" customHeight="1" x14ac:dyDescent="0.2"/>
    <row r="206" s="12" customFormat="1" ht="14.25" customHeight="1" x14ac:dyDescent="0.2"/>
    <row r="207" s="12" customFormat="1" ht="14.25" customHeight="1" x14ac:dyDescent="0.2"/>
    <row r="208" s="12" customFormat="1" ht="14.25" customHeight="1" x14ac:dyDescent="0.2"/>
    <row r="209" s="12" customFormat="1" ht="14.25" customHeight="1" x14ac:dyDescent="0.2"/>
    <row r="210" s="12" customFormat="1" ht="14.25" customHeight="1" x14ac:dyDescent="0.2"/>
    <row r="211" s="12" customFormat="1" ht="14.25" customHeight="1" x14ac:dyDescent="0.2"/>
    <row r="212" s="12" customFormat="1" ht="14.25" customHeight="1" x14ac:dyDescent="0.2"/>
    <row r="213" s="12" customFormat="1" ht="14.25" customHeight="1" x14ac:dyDescent="0.2"/>
    <row r="214" s="12" customFormat="1" ht="14.25" customHeight="1" x14ac:dyDescent="0.2"/>
    <row r="215" s="12" customFormat="1" ht="14.25" customHeight="1" x14ac:dyDescent="0.2"/>
    <row r="216" s="12" customFormat="1" ht="14.25" customHeight="1" x14ac:dyDescent="0.2"/>
    <row r="217" s="12" customFormat="1" ht="14.25" customHeight="1" x14ac:dyDescent="0.2"/>
    <row r="218" s="12" customFormat="1" ht="14.25" customHeight="1" x14ac:dyDescent="0.2"/>
    <row r="219" s="12" customFormat="1" ht="14.25" customHeight="1" x14ac:dyDescent="0.2"/>
    <row r="220" s="12" customFormat="1" ht="14.25" customHeight="1" x14ac:dyDescent="0.2"/>
    <row r="221" s="12" customFormat="1" ht="14.25" customHeight="1" x14ac:dyDescent="0.2"/>
    <row r="222" s="12" customFormat="1" ht="14.25" customHeight="1" x14ac:dyDescent="0.2"/>
    <row r="223" s="12" customFormat="1" ht="14.25" customHeight="1" x14ac:dyDescent="0.2"/>
    <row r="224" s="12" customFormat="1" ht="14.25" customHeight="1" x14ac:dyDescent="0.2"/>
    <row r="225" s="12" customFormat="1" ht="14.25" customHeight="1" x14ac:dyDescent="0.2"/>
    <row r="226" s="12" customFormat="1" ht="14.25" customHeight="1" x14ac:dyDescent="0.2"/>
    <row r="227" s="12" customFormat="1" ht="14.25" customHeight="1" x14ac:dyDescent="0.2"/>
    <row r="228" s="12" customFormat="1" ht="14.25" customHeight="1" x14ac:dyDescent="0.2"/>
    <row r="229" s="12" customFormat="1" ht="14.25" customHeight="1" x14ac:dyDescent="0.2"/>
    <row r="230" s="12" customFormat="1" ht="14.25" customHeight="1" x14ac:dyDescent="0.2"/>
    <row r="231" s="12" customFormat="1" ht="14.25" customHeight="1" x14ac:dyDescent="0.2"/>
    <row r="232" s="12" customFormat="1" ht="14.25" customHeight="1" x14ac:dyDescent="0.2"/>
    <row r="233" s="12" customFormat="1" ht="14.25" customHeight="1" x14ac:dyDescent="0.2"/>
    <row r="234" s="12" customFormat="1" ht="14.25" customHeight="1" x14ac:dyDescent="0.2"/>
    <row r="235" s="12" customFormat="1" ht="14.25" customHeight="1" x14ac:dyDescent="0.2"/>
    <row r="236" s="12" customFormat="1" ht="14.25" customHeight="1" x14ac:dyDescent="0.2"/>
    <row r="237" s="12" customFormat="1" ht="14.25" customHeight="1" x14ac:dyDescent="0.2"/>
    <row r="238" s="12" customFormat="1" ht="14.25" customHeight="1" x14ac:dyDescent="0.2"/>
    <row r="239" s="12" customFormat="1" ht="14.25" customHeight="1" x14ac:dyDescent="0.2"/>
    <row r="240" s="12" customFormat="1" ht="14.25" customHeight="1" x14ac:dyDescent="0.2"/>
    <row r="241" s="12" customFormat="1" ht="14.25" customHeight="1" x14ac:dyDescent="0.2"/>
    <row r="242" s="12" customFormat="1" ht="14.25" customHeight="1" x14ac:dyDescent="0.2"/>
    <row r="243" s="12" customFormat="1" ht="14.25" customHeight="1" x14ac:dyDescent="0.2"/>
    <row r="244" s="12" customFormat="1" ht="14.25" customHeight="1" x14ac:dyDescent="0.2"/>
    <row r="245" s="12" customFormat="1" ht="14.25" customHeight="1" x14ac:dyDescent="0.2"/>
    <row r="246" s="12" customFormat="1" ht="14.25" customHeight="1" x14ac:dyDescent="0.2"/>
    <row r="247" s="12" customFormat="1" ht="14.25" customHeight="1" x14ac:dyDescent="0.2"/>
    <row r="248" s="12" customFormat="1" ht="14.25" customHeight="1" x14ac:dyDescent="0.2"/>
    <row r="249" s="12" customFormat="1" ht="14.25" customHeight="1" x14ac:dyDescent="0.2"/>
    <row r="250" s="12" customFormat="1" ht="14.25" customHeight="1" x14ac:dyDescent="0.2"/>
    <row r="251" s="12" customFormat="1" ht="14.25" customHeight="1" x14ac:dyDescent="0.2"/>
    <row r="252" s="12" customFormat="1" ht="14.25" customHeight="1" x14ac:dyDescent="0.2"/>
    <row r="253" s="12" customFormat="1" ht="14.25" customHeight="1" x14ac:dyDescent="0.2"/>
    <row r="254" s="12" customFormat="1" ht="14.25" customHeight="1" x14ac:dyDescent="0.2"/>
    <row r="255" s="12" customFormat="1" ht="14.25" customHeight="1" x14ac:dyDescent="0.2"/>
    <row r="256" s="12" customFormat="1" ht="14.25" customHeight="1" x14ac:dyDescent="0.2"/>
    <row r="257" s="12" customFormat="1" ht="14.25" customHeight="1" x14ac:dyDescent="0.2"/>
    <row r="258" s="12" customFormat="1" ht="14.25" customHeight="1" x14ac:dyDescent="0.2"/>
    <row r="259" s="12" customFormat="1" ht="14.25" customHeight="1" x14ac:dyDescent="0.2"/>
    <row r="260" s="12" customFormat="1" ht="14.25" customHeight="1" x14ac:dyDescent="0.2"/>
    <row r="261" s="12" customFormat="1" ht="14.25" customHeight="1" x14ac:dyDescent="0.2"/>
    <row r="262" s="12" customFormat="1" ht="14.25" customHeight="1" x14ac:dyDescent="0.2"/>
    <row r="263" s="12" customFormat="1" ht="14.25" customHeight="1" x14ac:dyDescent="0.2"/>
    <row r="264" s="12" customFormat="1" ht="14.25" customHeight="1" x14ac:dyDescent="0.2"/>
    <row r="265" s="12" customFormat="1" ht="14.25" customHeight="1" x14ac:dyDescent="0.2"/>
    <row r="266" s="12" customFormat="1" ht="14.25" customHeight="1" x14ac:dyDescent="0.2"/>
    <row r="267" s="12" customFormat="1" ht="14.25" customHeight="1" x14ac:dyDescent="0.2"/>
    <row r="268" s="12" customFormat="1" ht="14.25" customHeight="1" x14ac:dyDescent="0.2"/>
    <row r="269" s="12" customFormat="1" ht="14.25" customHeight="1" x14ac:dyDescent="0.2"/>
    <row r="270" s="12" customFormat="1" ht="14.25" customHeight="1" x14ac:dyDescent="0.2"/>
    <row r="271" s="12" customFormat="1" ht="14.25" customHeight="1" x14ac:dyDescent="0.2"/>
    <row r="272" s="12" customFormat="1" ht="14.25" customHeight="1" x14ac:dyDescent="0.2"/>
    <row r="273" s="12" customFormat="1" ht="14.25" customHeight="1" x14ac:dyDescent="0.2"/>
    <row r="274" s="12" customFormat="1" ht="14.25" customHeight="1" x14ac:dyDescent="0.2"/>
    <row r="275" s="12" customFormat="1" ht="14.25" customHeight="1" x14ac:dyDescent="0.2"/>
    <row r="276" s="12" customFormat="1" ht="14.25" customHeight="1" x14ac:dyDescent="0.2"/>
    <row r="277" s="12" customFormat="1" ht="14.25" customHeight="1" x14ac:dyDescent="0.2"/>
    <row r="278" s="12" customFormat="1" ht="14.25" customHeight="1" x14ac:dyDescent="0.2"/>
    <row r="279" s="12" customFormat="1" ht="14.25" customHeight="1" x14ac:dyDescent="0.2"/>
    <row r="280" s="12" customFormat="1" ht="14.25" customHeight="1" x14ac:dyDescent="0.2"/>
    <row r="281" s="12" customFormat="1" ht="14.25" customHeight="1" x14ac:dyDescent="0.2"/>
    <row r="282" s="12" customFormat="1" ht="14.25" customHeight="1" x14ac:dyDescent="0.2"/>
    <row r="283" s="12" customFormat="1" ht="14.25" customHeight="1" x14ac:dyDescent="0.2"/>
    <row r="284" s="12" customFormat="1" ht="14.25" customHeight="1" x14ac:dyDescent="0.2"/>
    <row r="285" s="12" customFormat="1" ht="14.25" customHeight="1" x14ac:dyDescent="0.2"/>
    <row r="286" s="12" customFormat="1" ht="14.25" customHeight="1" x14ac:dyDescent="0.2"/>
    <row r="287" s="12" customFormat="1" ht="14.25" customHeight="1" x14ac:dyDescent="0.2"/>
    <row r="288" s="12" customFormat="1" ht="14.25" customHeight="1" x14ac:dyDescent="0.2"/>
    <row r="289" s="12" customFormat="1" ht="14.25" customHeight="1" x14ac:dyDescent="0.2"/>
    <row r="290" s="12" customFormat="1" ht="14.25" customHeight="1" x14ac:dyDescent="0.2"/>
    <row r="291" s="12" customFormat="1" ht="14.25" customHeight="1" x14ac:dyDescent="0.2"/>
    <row r="292" s="12" customFormat="1" ht="14.25" customHeight="1" x14ac:dyDescent="0.2"/>
    <row r="293" s="12" customFormat="1" ht="14.25" customHeight="1" x14ac:dyDescent="0.2"/>
    <row r="294" s="12" customFormat="1" ht="14.25" customHeight="1" x14ac:dyDescent="0.2"/>
    <row r="295" s="12" customFormat="1" ht="14.25" customHeight="1" x14ac:dyDescent="0.2"/>
    <row r="296" s="12" customFormat="1" ht="14.25" customHeight="1" x14ac:dyDescent="0.2"/>
    <row r="297" s="12" customFormat="1" ht="14.25" customHeight="1" x14ac:dyDescent="0.2"/>
    <row r="298" s="12" customFormat="1" ht="14.25" customHeight="1" x14ac:dyDescent="0.2"/>
    <row r="299" s="12" customFormat="1" ht="14.25" customHeight="1" x14ac:dyDescent="0.2"/>
    <row r="300" s="12" customFormat="1" ht="14.25" customHeight="1" x14ac:dyDescent="0.2"/>
    <row r="301" s="12" customFormat="1" ht="14.25" customHeight="1" x14ac:dyDescent="0.2"/>
    <row r="302" s="12" customFormat="1" ht="14.25" customHeight="1" x14ac:dyDescent="0.2"/>
    <row r="303" s="12" customFormat="1" ht="14.25" customHeight="1" x14ac:dyDescent="0.2"/>
    <row r="304" s="12" customFormat="1" ht="14.25" customHeight="1" x14ac:dyDescent="0.2"/>
    <row r="305" s="12" customFormat="1" ht="14.25" customHeight="1" x14ac:dyDescent="0.2"/>
    <row r="306" s="12" customFormat="1" ht="14.25" customHeight="1" x14ac:dyDescent="0.2"/>
    <row r="307" s="12" customFormat="1" ht="14.25" customHeight="1" x14ac:dyDescent="0.2"/>
    <row r="308" s="12" customFormat="1" ht="14.25" customHeight="1" x14ac:dyDescent="0.2"/>
    <row r="309" s="12" customFormat="1" ht="14.25" customHeight="1" x14ac:dyDescent="0.2"/>
    <row r="310" s="12" customFormat="1" ht="14.25" customHeight="1" x14ac:dyDescent="0.2"/>
    <row r="311" s="12" customFormat="1" ht="14.25" customHeight="1" x14ac:dyDescent="0.2"/>
    <row r="312" s="12" customFormat="1" ht="14.25" customHeight="1" x14ac:dyDescent="0.2"/>
    <row r="313" s="12" customFormat="1" ht="14.25" customHeight="1" x14ac:dyDescent="0.2"/>
    <row r="314" s="12" customFormat="1" ht="14.25" customHeight="1" x14ac:dyDescent="0.2"/>
    <row r="315" s="12" customFormat="1" ht="14.25" customHeight="1" x14ac:dyDescent="0.2"/>
    <row r="316" s="12" customFormat="1" ht="14.25" customHeight="1" x14ac:dyDescent="0.2"/>
    <row r="317" s="12" customFormat="1" ht="14.25" customHeight="1" x14ac:dyDescent="0.2"/>
    <row r="318" s="12" customFormat="1" ht="14.25" customHeight="1" x14ac:dyDescent="0.2"/>
    <row r="319" s="12" customFormat="1" ht="14.25" customHeight="1" x14ac:dyDescent="0.2"/>
    <row r="320" s="12" customFormat="1" ht="14.25" customHeight="1" x14ac:dyDescent="0.2"/>
    <row r="321" s="12" customFormat="1" ht="14.25" customHeight="1" x14ac:dyDescent="0.2"/>
    <row r="322" s="12" customFormat="1" ht="14.25" customHeight="1" x14ac:dyDescent="0.2"/>
    <row r="323" s="12" customFormat="1" ht="14.25" customHeight="1" x14ac:dyDescent="0.2"/>
    <row r="324" s="12" customFormat="1" ht="14.25" customHeight="1" x14ac:dyDescent="0.2"/>
    <row r="325" s="12" customFormat="1" ht="14.25" customHeight="1" x14ac:dyDescent="0.2"/>
    <row r="326" s="12" customFormat="1" ht="14.25" customHeight="1" x14ac:dyDescent="0.2"/>
    <row r="327" s="12" customFormat="1" ht="14.25" customHeight="1" x14ac:dyDescent="0.2"/>
    <row r="328" s="12" customFormat="1" ht="14.25" customHeight="1" x14ac:dyDescent="0.2"/>
    <row r="329" s="12" customFormat="1" ht="14.25" customHeight="1" x14ac:dyDescent="0.2"/>
    <row r="330" s="12" customFormat="1" ht="14.25" customHeight="1" x14ac:dyDescent="0.2"/>
    <row r="331" s="12" customFormat="1" ht="14.25" customHeight="1" x14ac:dyDescent="0.2"/>
    <row r="332" s="12" customFormat="1" ht="14.25" customHeight="1" x14ac:dyDescent="0.2"/>
    <row r="333" s="12" customFormat="1" ht="14.25" customHeight="1" x14ac:dyDescent="0.2"/>
    <row r="334" s="12" customFormat="1" ht="14.25" customHeight="1" x14ac:dyDescent="0.2"/>
    <row r="335" s="12" customFormat="1" ht="14.25" customHeight="1" x14ac:dyDescent="0.2"/>
    <row r="336" s="12" customFormat="1" ht="14.25" customHeight="1" x14ac:dyDescent="0.2"/>
    <row r="337" s="12" customFormat="1" ht="14.25" customHeight="1" x14ac:dyDescent="0.2"/>
    <row r="338" s="12" customFormat="1" ht="14.25" customHeight="1" x14ac:dyDescent="0.2"/>
    <row r="339" s="12" customFormat="1" ht="14.25" customHeight="1" x14ac:dyDescent="0.2"/>
    <row r="340" s="12" customFormat="1" ht="14.25" customHeight="1" x14ac:dyDescent="0.2"/>
    <row r="341" s="12" customFormat="1" ht="14.25" customHeight="1" x14ac:dyDescent="0.2"/>
    <row r="342" s="12" customFormat="1" ht="14.25" customHeight="1" x14ac:dyDescent="0.2"/>
    <row r="343" s="12" customFormat="1" ht="14.25" customHeight="1" x14ac:dyDescent="0.2"/>
    <row r="344" s="12" customFormat="1" ht="14.25" customHeight="1" x14ac:dyDescent="0.2"/>
    <row r="345" s="12" customFormat="1" ht="14.25" customHeight="1" x14ac:dyDescent="0.2"/>
    <row r="346" s="12" customFormat="1" ht="14.25" customHeight="1" x14ac:dyDescent="0.2"/>
    <row r="347" s="12" customFormat="1" ht="14.25" customHeight="1" x14ac:dyDescent="0.2"/>
    <row r="348" s="12" customFormat="1" ht="14.25" customHeight="1" x14ac:dyDescent="0.2"/>
    <row r="349" s="12" customFormat="1" ht="14.25" customHeight="1" x14ac:dyDescent="0.2"/>
    <row r="350" s="12" customFormat="1" ht="14.25" customHeight="1" x14ac:dyDescent="0.2"/>
    <row r="351" s="12" customFormat="1" ht="14.25" customHeight="1" x14ac:dyDescent="0.2"/>
    <row r="352" s="12" customFormat="1" ht="14.25" customHeight="1" x14ac:dyDescent="0.2"/>
    <row r="353" s="12" customFormat="1" ht="14.25" customHeight="1" x14ac:dyDescent="0.2"/>
    <row r="354" s="12" customFormat="1" ht="14.25" customHeight="1" x14ac:dyDescent="0.2"/>
    <row r="355" s="12" customFormat="1" ht="14.25" customHeight="1" x14ac:dyDescent="0.2"/>
    <row r="356" s="12" customFormat="1" ht="14.25" customHeight="1" x14ac:dyDescent="0.2"/>
    <row r="357" s="12" customFormat="1" ht="14.25" customHeight="1" x14ac:dyDescent="0.2"/>
    <row r="358" s="12" customFormat="1" ht="14.25" customHeight="1" x14ac:dyDescent="0.2"/>
    <row r="359" s="12" customFormat="1" ht="14.25" customHeight="1" x14ac:dyDescent="0.2"/>
    <row r="360" s="12" customFormat="1" ht="14.25" customHeight="1" x14ac:dyDescent="0.2"/>
    <row r="361" s="12" customFormat="1" ht="14.25" customHeight="1" x14ac:dyDescent="0.2"/>
    <row r="362" s="12" customFormat="1" ht="14.25" customHeight="1" x14ac:dyDescent="0.2"/>
    <row r="363" s="12" customFormat="1" ht="14.25" customHeight="1" x14ac:dyDescent="0.2"/>
    <row r="364" s="12" customFormat="1" ht="14.25" customHeight="1" x14ac:dyDescent="0.2"/>
    <row r="365" s="12" customFormat="1" ht="14.25" customHeight="1" x14ac:dyDescent="0.2"/>
    <row r="366" s="12" customFormat="1" ht="14.25" customHeight="1" x14ac:dyDescent="0.2"/>
    <row r="367" s="12" customFormat="1" ht="14.25" customHeight="1" x14ac:dyDescent="0.2"/>
    <row r="368" s="12" customFormat="1" ht="14.25" customHeight="1" x14ac:dyDescent="0.2"/>
    <row r="369" s="12" customFormat="1" ht="14.25" customHeight="1" x14ac:dyDescent="0.2"/>
    <row r="370" s="12" customFormat="1" ht="14.25" customHeight="1" x14ac:dyDescent="0.2"/>
    <row r="371" s="12" customFormat="1" ht="14.25" customHeight="1" x14ac:dyDescent="0.2"/>
    <row r="372" s="12" customFormat="1" ht="14.25" customHeight="1" x14ac:dyDescent="0.2"/>
    <row r="373" s="12" customFormat="1" ht="14.25" customHeight="1" x14ac:dyDescent="0.2"/>
    <row r="374" s="12" customFormat="1" ht="14.25" customHeight="1" x14ac:dyDescent="0.2"/>
    <row r="375" s="12" customFormat="1" ht="14.25" customHeight="1" x14ac:dyDescent="0.2"/>
    <row r="376" s="12" customFormat="1" ht="14.25" customHeight="1" x14ac:dyDescent="0.2"/>
    <row r="377" s="12" customFormat="1" ht="14.25" customHeight="1" x14ac:dyDescent="0.2"/>
    <row r="378" s="12" customFormat="1" ht="14.25" customHeight="1" x14ac:dyDescent="0.2"/>
    <row r="379" s="12" customFormat="1" ht="14.25" customHeight="1" x14ac:dyDescent="0.2"/>
    <row r="380" s="12" customFormat="1" ht="14.25" customHeight="1" x14ac:dyDescent="0.2"/>
    <row r="381" s="12" customFormat="1" ht="14.25" customHeight="1" x14ac:dyDescent="0.2"/>
    <row r="382" s="12" customFormat="1" ht="14.25" customHeight="1" x14ac:dyDescent="0.2"/>
    <row r="383" s="12" customFormat="1" ht="14.25" customHeight="1" x14ac:dyDescent="0.2"/>
    <row r="384" s="12" customFormat="1" ht="14.25" customHeight="1" x14ac:dyDescent="0.2"/>
    <row r="385" s="12" customFormat="1" ht="14.25" customHeight="1" x14ac:dyDescent="0.2"/>
    <row r="386" s="12" customFormat="1" ht="14.25" customHeight="1" x14ac:dyDescent="0.2"/>
    <row r="387" s="12" customFormat="1" ht="14.25" customHeight="1" x14ac:dyDescent="0.2"/>
    <row r="388" s="12" customFormat="1" ht="14.25" customHeight="1" x14ac:dyDescent="0.2"/>
    <row r="389" s="12" customFormat="1" ht="14.25" customHeight="1" x14ac:dyDescent="0.2"/>
    <row r="390" s="12" customFormat="1" ht="14.25" customHeight="1" x14ac:dyDescent="0.2"/>
    <row r="391" s="12" customFormat="1" ht="14.25" customHeight="1" x14ac:dyDescent="0.2"/>
    <row r="392" s="12" customFormat="1" ht="14.25" customHeight="1" x14ac:dyDescent="0.2"/>
    <row r="393" s="12" customFormat="1" ht="14.25" customHeight="1" x14ac:dyDescent="0.2"/>
    <row r="394" s="12" customFormat="1" ht="14.25" customHeight="1" x14ac:dyDescent="0.2"/>
    <row r="395" s="12" customFormat="1" ht="14.25" customHeight="1" x14ac:dyDescent="0.2"/>
    <row r="396" s="12" customFormat="1" ht="14.25" customHeight="1" x14ac:dyDescent="0.2"/>
    <row r="397" s="12" customFormat="1" ht="14.25" customHeight="1" x14ac:dyDescent="0.2"/>
    <row r="398" s="12" customFormat="1" ht="14.25" customHeight="1" x14ac:dyDescent="0.2"/>
    <row r="399" s="12" customFormat="1" ht="14.25" customHeight="1" x14ac:dyDescent="0.2"/>
    <row r="400" s="12" customFormat="1" ht="14.25" customHeight="1" x14ac:dyDescent="0.2"/>
    <row r="401" s="12" customFormat="1" ht="14.25" customHeight="1" x14ac:dyDescent="0.2"/>
    <row r="402" s="12" customFormat="1" ht="14.25" customHeight="1" x14ac:dyDescent="0.2"/>
    <row r="403" s="12" customFormat="1" ht="14.25" customHeight="1" x14ac:dyDescent="0.2"/>
    <row r="404" s="12" customFormat="1" ht="14.25" customHeight="1" x14ac:dyDescent="0.2"/>
    <row r="405" s="12" customFormat="1" ht="14.25" customHeight="1" x14ac:dyDescent="0.2"/>
    <row r="406" s="12" customFormat="1" ht="14.25" customHeight="1" x14ac:dyDescent="0.2"/>
    <row r="407" s="12" customFormat="1" ht="14.25" customHeight="1" x14ac:dyDescent="0.2"/>
    <row r="408" s="12" customFormat="1" ht="14.25" customHeight="1" x14ac:dyDescent="0.2"/>
    <row r="409" s="12" customFormat="1" ht="14.25" customHeight="1" x14ac:dyDescent="0.2"/>
    <row r="410" s="12" customFormat="1" ht="14.25" customHeight="1" x14ac:dyDescent="0.2"/>
    <row r="411" s="12" customFormat="1" ht="14.25" customHeight="1" x14ac:dyDescent="0.2"/>
    <row r="412" s="12" customFormat="1" ht="14.25" customHeight="1" x14ac:dyDescent="0.2"/>
    <row r="413" s="12" customFormat="1" ht="14.25" customHeight="1" x14ac:dyDescent="0.2"/>
    <row r="414" s="12" customFormat="1" ht="14.25" customHeight="1" x14ac:dyDescent="0.2"/>
    <row r="415" s="12" customFormat="1" ht="14.25" customHeight="1" x14ac:dyDescent="0.2"/>
    <row r="416" s="12" customFormat="1" ht="14.25" customHeight="1" x14ac:dyDescent="0.2"/>
    <row r="417" s="12" customFormat="1" ht="14.25" customHeight="1" x14ac:dyDescent="0.2"/>
    <row r="418" s="12" customFormat="1" ht="14.25" customHeight="1" x14ac:dyDescent="0.2"/>
    <row r="419" s="12" customFormat="1" ht="14.25" customHeight="1" x14ac:dyDescent="0.2"/>
    <row r="420" s="12" customFormat="1" ht="14.25" customHeight="1" x14ac:dyDescent="0.2"/>
    <row r="421" s="12" customFormat="1" ht="14.25" customHeight="1" x14ac:dyDescent="0.2"/>
    <row r="422" s="12" customFormat="1" ht="14.25" customHeight="1" x14ac:dyDescent="0.2"/>
    <row r="423" s="12" customFormat="1" ht="14.25" customHeight="1" x14ac:dyDescent="0.2"/>
    <row r="424" s="12" customFormat="1" ht="14.25" customHeight="1" x14ac:dyDescent="0.2"/>
    <row r="425" s="12" customFormat="1" ht="14.25" customHeight="1" x14ac:dyDescent="0.2"/>
    <row r="426" s="12" customFormat="1" ht="14.25" customHeight="1" x14ac:dyDescent="0.2"/>
    <row r="427" s="12" customFormat="1" ht="14.25" customHeight="1" x14ac:dyDescent="0.2"/>
    <row r="428" s="12" customFormat="1" ht="14.25" customHeight="1" x14ac:dyDescent="0.2"/>
    <row r="429" s="12" customFormat="1" ht="14.25" customHeight="1" x14ac:dyDescent="0.2"/>
    <row r="430" s="12" customFormat="1" ht="14.25" customHeight="1" x14ac:dyDescent="0.2"/>
    <row r="431" s="12" customFormat="1" ht="14.25" customHeight="1" x14ac:dyDescent="0.2"/>
    <row r="432" s="12" customFormat="1" ht="14.25" customHeight="1" x14ac:dyDescent="0.2"/>
    <row r="433" s="12" customFormat="1" ht="14.25" customHeight="1" x14ac:dyDescent="0.2"/>
    <row r="434" s="12" customFormat="1" ht="14.25" customHeight="1" x14ac:dyDescent="0.2"/>
    <row r="435" s="12" customFormat="1" ht="14.25" customHeight="1" x14ac:dyDescent="0.2"/>
    <row r="436" s="12" customFormat="1" ht="14.25" customHeight="1" x14ac:dyDescent="0.2"/>
    <row r="437" s="12" customFormat="1" ht="14.25" customHeight="1" x14ac:dyDescent="0.2"/>
    <row r="438" s="12" customFormat="1" ht="14.25" customHeight="1" x14ac:dyDescent="0.2"/>
    <row r="439" s="12" customFormat="1" ht="14.25" customHeight="1" x14ac:dyDescent="0.2"/>
    <row r="440" s="12" customFormat="1" ht="14.25" customHeight="1" x14ac:dyDescent="0.2"/>
    <row r="441" s="12" customFormat="1" ht="14.25" customHeight="1" x14ac:dyDescent="0.2"/>
    <row r="442" s="12" customFormat="1" ht="14.25" customHeight="1" x14ac:dyDescent="0.2"/>
    <row r="443" s="12" customFormat="1" ht="14.25" customHeight="1" x14ac:dyDescent="0.2"/>
    <row r="444" s="12" customFormat="1" ht="14.25" customHeight="1" x14ac:dyDescent="0.2"/>
    <row r="445" s="12" customFormat="1" ht="14.25" customHeight="1" x14ac:dyDescent="0.2"/>
    <row r="446" s="12" customFormat="1" ht="14.25" customHeight="1" x14ac:dyDescent="0.2"/>
    <row r="447" s="12" customFormat="1" ht="14.25" customHeight="1" x14ac:dyDescent="0.2"/>
    <row r="448" s="12" customFormat="1" ht="14.25" customHeight="1" x14ac:dyDescent="0.2"/>
    <row r="449" s="12" customFormat="1" ht="14.25" customHeight="1" x14ac:dyDescent="0.2"/>
    <row r="450" s="12" customFormat="1" ht="14.25" customHeight="1" x14ac:dyDescent="0.2"/>
    <row r="451" s="12" customFormat="1" ht="14.25" customHeight="1" x14ac:dyDescent="0.2"/>
    <row r="452" s="12" customFormat="1" ht="14.25" customHeight="1" x14ac:dyDescent="0.2"/>
    <row r="453" s="12" customFormat="1" ht="14.25" customHeight="1" x14ac:dyDescent="0.2"/>
    <row r="454" s="12" customFormat="1" ht="14.25" customHeight="1" x14ac:dyDescent="0.2"/>
    <row r="455" s="12" customFormat="1" ht="14.25" customHeight="1" x14ac:dyDescent="0.2"/>
    <row r="456" s="12" customFormat="1" ht="14.25" customHeight="1" x14ac:dyDescent="0.2"/>
    <row r="457" s="12" customFormat="1" ht="14.25" customHeight="1" x14ac:dyDescent="0.2"/>
    <row r="458" s="12" customFormat="1" ht="14.25" customHeight="1" x14ac:dyDescent="0.2"/>
    <row r="459" s="12" customFormat="1" ht="14.25" customHeight="1" x14ac:dyDescent="0.2"/>
    <row r="460" s="12" customFormat="1" ht="14.25" customHeight="1" x14ac:dyDescent="0.2"/>
    <row r="461" s="12" customFormat="1" ht="14.25" customHeight="1" x14ac:dyDescent="0.2"/>
    <row r="462" s="12" customFormat="1" ht="14.25" customHeight="1" x14ac:dyDescent="0.2"/>
    <row r="463" s="12" customFormat="1" ht="14.25" customHeight="1" x14ac:dyDescent="0.2"/>
    <row r="464" s="12" customFormat="1" ht="14.25" customHeight="1" x14ac:dyDescent="0.2"/>
    <row r="465" s="12" customFormat="1" ht="14.25" customHeight="1" x14ac:dyDescent="0.2"/>
    <row r="466" s="12" customFormat="1" ht="14.25" customHeight="1" x14ac:dyDescent="0.2"/>
    <row r="467" s="12" customFormat="1" ht="14.25" customHeight="1" x14ac:dyDescent="0.2"/>
    <row r="468" s="12" customFormat="1" ht="14.25" customHeight="1" x14ac:dyDescent="0.2"/>
    <row r="469" s="12" customFormat="1" ht="14.25" customHeight="1" x14ac:dyDescent="0.2"/>
    <row r="470" s="12" customFormat="1" ht="14.25" customHeight="1" x14ac:dyDescent="0.2"/>
    <row r="471" s="12" customFormat="1" ht="14.25" customHeight="1" x14ac:dyDescent="0.2"/>
    <row r="472" s="12" customFormat="1" ht="14.25" customHeight="1" x14ac:dyDescent="0.2"/>
    <row r="473" s="12" customFormat="1" ht="14.25" customHeight="1" x14ac:dyDescent="0.2"/>
    <row r="474" s="12" customFormat="1" ht="14.25" customHeight="1" x14ac:dyDescent="0.2"/>
    <row r="475" s="12" customFormat="1" ht="14.25" customHeight="1" x14ac:dyDescent="0.2"/>
    <row r="476" s="12" customFormat="1" ht="14.25" customHeight="1" x14ac:dyDescent="0.2"/>
    <row r="477" s="12" customFormat="1" ht="14.25" customHeight="1" x14ac:dyDescent="0.2"/>
    <row r="478" s="12" customFormat="1" ht="14.25" customHeight="1" x14ac:dyDescent="0.2"/>
    <row r="479" s="12" customFormat="1" ht="14.25" customHeight="1" x14ac:dyDescent="0.2"/>
    <row r="480" s="12" customFormat="1" ht="14.25" customHeight="1" x14ac:dyDescent="0.2"/>
    <row r="481" s="12" customFormat="1" ht="14.25" customHeight="1" x14ac:dyDescent="0.2"/>
    <row r="482" s="12" customFormat="1" ht="14.25" customHeight="1" x14ac:dyDescent="0.2"/>
    <row r="483" s="12" customFormat="1" ht="14.25" customHeight="1" x14ac:dyDescent="0.2"/>
    <row r="484" s="12" customFormat="1" ht="14.25" customHeight="1" x14ac:dyDescent="0.2"/>
    <row r="485" s="12" customFormat="1" ht="14.25" customHeight="1" x14ac:dyDescent="0.2"/>
    <row r="486" s="12" customFormat="1" ht="14.25" customHeight="1" x14ac:dyDescent="0.2"/>
    <row r="487" s="12" customFormat="1" ht="14.25" customHeight="1" x14ac:dyDescent="0.2"/>
    <row r="488" s="12" customFormat="1" ht="14.25" customHeight="1" x14ac:dyDescent="0.2"/>
    <row r="489" s="12" customFormat="1" ht="14.25" customHeight="1" x14ac:dyDescent="0.2"/>
    <row r="490" s="12" customFormat="1" ht="14.25" customHeight="1" x14ac:dyDescent="0.2"/>
    <row r="491" s="12" customFormat="1" ht="14.25" customHeight="1" x14ac:dyDescent="0.2"/>
    <row r="492" s="12" customFormat="1" ht="14.25" customHeight="1" x14ac:dyDescent="0.2"/>
    <row r="493" s="12" customFormat="1" ht="14.25" customHeight="1" x14ac:dyDescent="0.2"/>
    <row r="494" s="12" customFormat="1" ht="14.25" customHeight="1" x14ac:dyDescent="0.2"/>
    <row r="495" s="12" customFormat="1" ht="14.25" customHeight="1" x14ac:dyDescent="0.2"/>
    <row r="496" s="12" customFormat="1" ht="14.25" customHeight="1" x14ac:dyDescent="0.2"/>
    <row r="497" s="12" customFormat="1" ht="14.25" customHeight="1" x14ac:dyDescent="0.2"/>
    <row r="498" s="12" customFormat="1" ht="14.25" customHeight="1" x14ac:dyDescent="0.2"/>
    <row r="499" s="12" customFormat="1" ht="14.25" customHeight="1" x14ac:dyDescent="0.2"/>
    <row r="500" s="12" customFormat="1" ht="14.25" customHeight="1" x14ac:dyDescent="0.2"/>
    <row r="501" s="12" customFormat="1" ht="14.25" customHeight="1" x14ac:dyDescent="0.2"/>
    <row r="502" s="12" customFormat="1" ht="14.25" customHeight="1" x14ac:dyDescent="0.2"/>
    <row r="503" s="12" customFormat="1" ht="14.25" customHeight="1" x14ac:dyDescent="0.2"/>
    <row r="504" s="12" customFormat="1" ht="14.25" customHeight="1" x14ac:dyDescent="0.2"/>
    <row r="505" s="12" customFormat="1" ht="14.25" customHeight="1" x14ac:dyDescent="0.2"/>
    <row r="506" s="12" customFormat="1" ht="14.25" customHeight="1" x14ac:dyDescent="0.2"/>
    <row r="507" s="12" customFormat="1" ht="14.25" customHeight="1" x14ac:dyDescent="0.2"/>
    <row r="508" s="12" customFormat="1" ht="14.25" customHeight="1" x14ac:dyDescent="0.2"/>
    <row r="509" s="12" customFormat="1" ht="14.25" customHeight="1" x14ac:dyDescent="0.2"/>
    <row r="510" s="12" customFormat="1" ht="14.25" customHeight="1" x14ac:dyDescent="0.2"/>
    <row r="511" s="12" customFormat="1" ht="14.25" customHeight="1" x14ac:dyDescent="0.2"/>
    <row r="512" s="12" customFormat="1" ht="14.25" customHeight="1" x14ac:dyDescent="0.2"/>
    <row r="513" s="12" customFormat="1" ht="14.25" customHeight="1" x14ac:dyDescent="0.2"/>
    <row r="514" s="12" customFormat="1" ht="14.25" customHeight="1" x14ac:dyDescent="0.2"/>
    <row r="515" s="12" customFormat="1" ht="14.25" customHeight="1" x14ac:dyDescent="0.2"/>
    <row r="516" s="12" customFormat="1" ht="14.25" customHeight="1" x14ac:dyDescent="0.2"/>
    <row r="517" s="12" customFormat="1" ht="14.25" customHeight="1" x14ac:dyDescent="0.2"/>
    <row r="518" s="12" customFormat="1" ht="14.25" customHeight="1" x14ac:dyDescent="0.2"/>
    <row r="519" s="12" customFormat="1" ht="14.25" customHeight="1" x14ac:dyDescent="0.2"/>
    <row r="520" s="12" customFormat="1" ht="14.25" customHeight="1" x14ac:dyDescent="0.2"/>
    <row r="521" s="12" customFormat="1" ht="14.25" customHeight="1" x14ac:dyDescent="0.2"/>
    <row r="522" s="12" customFormat="1" ht="14.25" customHeight="1" x14ac:dyDescent="0.2"/>
    <row r="523" s="12" customFormat="1" ht="14.25" customHeight="1" x14ac:dyDescent="0.2"/>
    <row r="524" s="12" customFormat="1" ht="14.25" customHeight="1" x14ac:dyDescent="0.2"/>
    <row r="525" s="12" customFormat="1" ht="14.25" customHeight="1" x14ac:dyDescent="0.2"/>
    <row r="526" s="12" customFormat="1" ht="14.25" customHeight="1" x14ac:dyDescent="0.2"/>
    <row r="527" s="12" customFormat="1" ht="14.25" customHeight="1" x14ac:dyDescent="0.2"/>
    <row r="528" s="12" customFormat="1" ht="14.25" customHeight="1" x14ac:dyDescent="0.2"/>
    <row r="529" s="12" customFormat="1" ht="14.25" customHeight="1" x14ac:dyDescent="0.2"/>
    <row r="530" s="12" customFormat="1" ht="14.25" customHeight="1" x14ac:dyDescent="0.2"/>
    <row r="531" s="12" customFormat="1" ht="14.25" customHeight="1" x14ac:dyDescent="0.2"/>
    <row r="532" s="12" customFormat="1" ht="14.25" customHeight="1" x14ac:dyDescent="0.2"/>
    <row r="533" s="12" customFormat="1" ht="14.25" customHeight="1" x14ac:dyDescent="0.2"/>
    <row r="534" s="12" customFormat="1" ht="14.25" customHeight="1" x14ac:dyDescent="0.2"/>
    <row r="535" s="12" customFormat="1" ht="14.25" customHeight="1" x14ac:dyDescent="0.2"/>
    <row r="536" s="12" customFormat="1" ht="14.25" customHeight="1" x14ac:dyDescent="0.2"/>
    <row r="537" s="12" customFormat="1" ht="14.25" customHeight="1" x14ac:dyDescent="0.2"/>
    <row r="538" s="12" customFormat="1" ht="14.25" customHeight="1" x14ac:dyDescent="0.2"/>
    <row r="539" s="12" customFormat="1" ht="14.25" customHeight="1" x14ac:dyDescent="0.2"/>
    <row r="540" s="12" customFormat="1" ht="14.25" customHeight="1" x14ac:dyDescent="0.2"/>
    <row r="541" s="12" customFormat="1" ht="14.25" customHeight="1" x14ac:dyDescent="0.2"/>
    <row r="542" s="12" customFormat="1" ht="14.25" customHeight="1" x14ac:dyDescent="0.2"/>
    <row r="543" s="12" customFormat="1" ht="14.25" customHeight="1" x14ac:dyDescent="0.2"/>
    <row r="544" s="12" customFormat="1" ht="14.25" customHeight="1" x14ac:dyDescent="0.2"/>
    <row r="545" s="12" customFormat="1" ht="14.25" customHeight="1" x14ac:dyDescent="0.2"/>
    <row r="546" s="12" customFormat="1" ht="14.25" customHeight="1" x14ac:dyDescent="0.2"/>
    <row r="547" s="12" customFormat="1" ht="14.25" customHeight="1" x14ac:dyDescent="0.2"/>
    <row r="548" s="12" customFormat="1" ht="14.25" customHeight="1" x14ac:dyDescent="0.2"/>
    <row r="549" s="12" customFormat="1" ht="14.25" customHeight="1" x14ac:dyDescent="0.2"/>
    <row r="550" s="12" customFormat="1" ht="14.25" customHeight="1" x14ac:dyDescent="0.2"/>
    <row r="551" s="12" customFormat="1" ht="14.25" customHeight="1" x14ac:dyDescent="0.2"/>
    <row r="552" s="12" customFormat="1" ht="14.25" customHeight="1" x14ac:dyDescent="0.2"/>
    <row r="553" s="12" customFormat="1" ht="14.25" customHeight="1" x14ac:dyDescent="0.2"/>
    <row r="554" s="12" customFormat="1" ht="14.25" customHeight="1" x14ac:dyDescent="0.2"/>
    <row r="555" s="12" customFormat="1" ht="14.25" customHeight="1" x14ac:dyDescent="0.2"/>
    <row r="556" s="12" customFormat="1" ht="14.25" customHeight="1" x14ac:dyDescent="0.2"/>
    <row r="557" s="12" customFormat="1" ht="14.25" customHeight="1" x14ac:dyDescent="0.2"/>
    <row r="558" s="12" customFormat="1" ht="14.25" customHeight="1" x14ac:dyDescent="0.2"/>
    <row r="559" s="12" customFormat="1" ht="14.25" customHeight="1" x14ac:dyDescent="0.2"/>
    <row r="560" s="12" customFormat="1" ht="14.25" customHeight="1" x14ac:dyDescent="0.2"/>
    <row r="561" s="12" customFormat="1" ht="14.25" customHeight="1" x14ac:dyDescent="0.2"/>
    <row r="562" s="12" customFormat="1" ht="14.25" customHeight="1" x14ac:dyDescent="0.2"/>
    <row r="563" s="12" customFormat="1" ht="14.25" customHeight="1" x14ac:dyDescent="0.2"/>
    <row r="564" s="12" customFormat="1" ht="14.25" customHeight="1" x14ac:dyDescent="0.2"/>
    <row r="565" s="12" customFormat="1" ht="14.25" customHeight="1" x14ac:dyDescent="0.2"/>
    <row r="566" s="12" customFormat="1" ht="14.25" customHeight="1" x14ac:dyDescent="0.2"/>
    <row r="567" s="12" customFormat="1" ht="14.25" customHeight="1" x14ac:dyDescent="0.2"/>
    <row r="568" s="12" customFormat="1" ht="14.25" customHeight="1" x14ac:dyDescent="0.2"/>
    <row r="569" s="12" customFormat="1" ht="14.25" customHeight="1" x14ac:dyDescent="0.2"/>
    <row r="570" s="12" customFormat="1" ht="14.25" customHeight="1" x14ac:dyDescent="0.2"/>
    <row r="571" s="12" customFormat="1" ht="14.25" customHeight="1" x14ac:dyDescent="0.2"/>
    <row r="572" s="12" customFormat="1" ht="14.25" customHeight="1" x14ac:dyDescent="0.2"/>
    <row r="573" s="12" customFormat="1" ht="14.25" customHeight="1" x14ac:dyDescent="0.2"/>
    <row r="574" s="12" customFormat="1" ht="14.25" customHeight="1" x14ac:dyDescent="0.2"/>
    <row r="575" s="12" customFormat="1" ht="14.25" customHeight="1" x14ac:dyDescent="0.2"/>
    <row r="576" s="12" customFormat="1" ht="14.25" customHeight="1" x14ac:dyDescent="0.2"/>
    <row r="577" s="12" customFormat="1" ht="14.25" customHeight="1" x14ac:dyDescent="0.2"/>
    <row r="578" s="12" customFormat="1" ht="14.25" customHeight="1" x14ac:dyDescent="0.2"/>
    <row r="579" s="12" customFormat="1" ht="14.25" customHeight="1" x14ac:dyDescent="0.2"/>
    <row r="580" s="12" customFormat="1" ht="14.25" customHeight="1" x14ac:dyDescent="0.2"/>
    <row r="581" s="12" customFormat="1" ht="14.25" customHeight="1" x14ac:dyDescent="0.2"/>
    <row r="582" s="12" customFormat="1" ht="14.25" customHeight="1" x14ac:dyDescent="0.2"/>
    <row r="583" s="12" customFormat="1" ht="14.25" customHeight="1" x14ac:dyDescent="0.2"/>
    <row r="584" s="12" customFormat="1" ht="14.25" customHeight="1" x14ac:dyDescent="0.2"/>
    <row r="585" s="12" customFormat="1" ht="14.25" customHeight="1" x14ac:dyDescent="0.2"/>
    <row r="586" s="12" customFormat="1" ht="14.25" customHeight="1" x14ac:dyDescent="0.2"/>
    <row r="587" s="12" customFormat="1" ht="14.25" customHeight="1" x14ac:dyDescent="0.2"/>
    <row r="588" s="12" customFormat="1" ht="14.25" customHeight="1" x14ac:dyDescent="0.2"/>
    <row r="589" s="12" customFormat="1" ht="14.25" customHeight="1" x14ac:dyDescent="0.2"/>
    <row r="590" s="12" customFormat="1" ht="14.25" customHeight="1" x14ac:dyDescent="0.2"/>
    <row r="591" s="12" customFormat="1" ht="14.25" customHeight="1" x14ac:dyDescent="0.2"/>
    <row r="592" s="12" customFormat="1" ht="14.25" customHeight="1" x14ac:dyDescent="0.2"/>
    <row r="593" s="12" customFormat="1" ht="14.25" customHeight="1" x14ac:dyDescent="0.2"/>
    <row r="594" s="12" customFormat="1" ht="14.25" customHeight="1" x14ac:dyDescent="0.2"/>
    <row r="595" s="12" customFormat="1" ht="14.25" customHeight="1" x14ac:dyDescent="0.2"/>
    <row r="596" s="12" customFormat="1" ht="14.25" customHeight="1" x14ac:dyDescent="0.2"/>
    <row r="597" s="12" customFormat="1" ht="14.25" customHeight="1" x14ac:dyDescent="0.2"/>
    <row r="598" s="12" customFormat="1" ht="14.25" customHeight="1" x14ac:dyDescent="0.2"/>
    <row r="599" s="12" customFormat="1" ht="14.25" customHeight="1" x14ac:dyDescent="0.2"/>
    <row r="600" s="12" customFormat="1" ht="14.25" customHeight="1" x14ac:dyDescent="0.2"/>
    <row r="601" s="12" customFormat="1" ht="14.25" customHeight="1" x14ac:dyDescent="0.2"/>
    <row r="602" s="12" customFormat="1" ht="14.25" customHeight="1" x14ac:dyDescent="0.2"/>
    <row r="603" s="12" customFormat="1" ht="14.25" customHeight="1" x14ac:dyDescent="0.2"/>
    <row r="604" s="12" customFormat="1" ht="14.25" customHeight="1" x14ac:dyDescent="0.2"/>
    <row r="605" s="12" customFormat="1" ht="14.25" customHeight="1" x14ac:dyDescent="0.2"/>
    <row r="606" s="12" customFormat="1" ht="14.25" customHeight="1" x14ac:dyDescent="0.2"/>
    <row r="607" s="12" customFormat="1" ht="14.25" customHeight="1" x14ac:dyDescent="0.2"/>
    <row r="608" s="12" customFormat="1" ht="14.25" customHeight="1" x14ac:dyDescent="0.2"/>
    <row r="609" s="12" customFormat="1" ht="14.25" customHeight="1" x14ac:dyDescent="0.2"/>
    <row r="610" s="12" customFormat="1" ht="14.25" customHeight="1" x14ac:dyDescent="0.2"/>
    <row r="611" s="12" customFormat="1" ht="14.25" customHeight="1" x14ac:dyDescent="0.2"/>
    <row r="612" s="12" customFormat="1" ht="14.25" customHeight="1" x14ac:dyDescent="0.2"/>
    <row r="613" s="12" customFormat="1" ht="14.25" customHeight="1" x14ac:dyDescent="0.2"/>
    <row r="614" s="12" customFormat="1" ht="14.25" customHeight="1" x14ac:dyDescent="0.2"/>
    <row r="615" s="12" customFormat="1" ht="14.25" customHeight="1" x14ac:dyDescent="0.2"/>
    <row r="616" s="12" customFormat="1" ht="14.25" customHeight="1" x14ac:dyDescent="0.2"/>
    <row r="617" s="12" customFormat="1" ht="14.25" customHeight="1" x14ac:dyDescent="0.2"/>
    <row r="618" s="12" customFormat="1" ht="14.25" customHeight="1" x14ac:dyDescent="0.2"/>
    <row r="619" s="12" customFormat="1" ht="14.25" customHeight="1" x14ac:dyDescent="0.2"/>
    <row r="620" s="12" customFormat="1" ht="14.25" customHeight="1" x14ac:dyDescent="0.2"/>
    <row r="621" s="12" customFormat="1" ht="14.25" customHeight="1" x14ac:dyDescent="0.2"/>
    <row r="622" s="12" customFormat="1" ht="14.25" customHeight="1" x14ac:dyDescent="0.2"/>
    <row r="623" s="12" customFormat="1" ht="14.25" customHeight="1" x14ac:dyDescent="0.2"/>
    <row r="624" s="12" customFormat="1" ht="14.25" customHeight="1" x14ac:dyDescent="0.2"/>
    <row r="625" s="12" customFormat="1" ht="14.25" customHeight="1" x14ac:dyDescent="0.2"/>
    <row r="626" s="12" customFormat="1" ht="14.25" customHeight="1" x14ac:dyDescent="0.2"/>
    <row r="627" s="12" customFormat="1" ht="14.25" customHeight="1" x14ac:dyDescent="0.2"/>
    <row r="628" s="12" customFormat="1" ht="14.25" customHeight="1" x14ac:dyDescent="0.2"/>
    <row r="629" s="12" customFormat="1" ht="14.25" customHeight="1" x14ac:dyDescent="0.2"/>
    <row r="630" s="12" customFormat="1" ht="14.25" customHeight="1" x14ac:dyDescent="0.2"/>
    <row r="631" s="12" customFormat="1" ht="14.25" customHeight="1" x14ac:dyDescent="0.2"/>
    <row r="632" s="12" customFormat="1" ht="14.25" customHeight="1" x14ac:dyDescent="0.2"/>
    <row r="633" s="12" customFormat="1" ht="14.25" customHeight="1" x14ac:dyDescent="0.2"/>
    <row r="634" s="12" customFormat="1" ht="14.25" customHeight="1" x14ac:dyDescent="0.2"/>
    <row r="635" s="12" customFormat="1" ht="14.25" customHeight="1" x14ac:dyDescent="0.2"/>
    <row r="636" s="12" customFormat="1" ht="14.25" customHeight="1" x14ac:dyDescent="0.2"/>
    <row r="637" s="12" customFormat="1" ht="14.25" customHeight="1" x14ac:dyDescent="0.2"/>
    <row r="638" s="12" customFormat="1" ht="14.25" customHeight="1" x14ac:dyDescent="0.2"/>
    <row r="639" s="12" customFormat="1" ht="14.25" customHeight="1" x14ac:dyDescent="0.2"/>
    <row r="640" s="12" customFormat="1" ht="14.25" customHeight="1" x14ac:dyDescent="0.2"/>
    <row r="641" s="12" customFormat="1" ht="14.25" customHeight="1" x14ac:dyDescent="0.2"/>
    <row r="642" s="12" customFormat="1" ht="14.25" customHeight="1" x14ac:dyDescent="0.2"/>
    <row r="643" s="12" customFormat="1" ht="14.25" customHeight="1" x14ac:dyDescent="0.2"/>
    <row r="644" s="12" customFormat="1" ht="14.25" customHeight="1" x14ac:dyDescent="0.2"/>
    <row r="645" s="12" customFormat="1" ht="14.25" customHeight="1" x14ac:dyDescent="0.2"/>
    <row r="646" s="12" customFormat="1" ht="14.25" customHeight="1" x14ac:dyDescent="0.2"/>
    <row r="647" s="12" customFormat="1" ht="14.25" customHeight="1" x14ac:dyDescent="0.2"/>
    <row r="648" s="12" customFormat="1" ht="14.25" customHeight="1" x14ac:dyDescent="0.2"/>
    <row r="649" s="12" customFormat="1" ht="14.25" customHeight="1" x14ac:dyDescent="0.2"/>
    <row r="650" s="12" customFormat="1" ht="14.25" customHeight="1" x14ac:dyDescent="0.2"/>
    <row r="651" s="12" customFormat="1" ht="14.25" customHeight="1" x14ac:dyDescent="0.2"/>
    <row r="652" s="12" customFormat="1" ht="14.25" customHeight="1" x14ac:dyDescent="0.2"/>
    <row r="653" s="12" customFormat="1" ht="14.25" customHeight="1" x14ac:dyDescent="0.2"/>
    <row r="654" s="12" customFormat="1" ht="14.25" customHeight="1" x14ac:dyDescent="0.2"/>
    <row r="655" s="12" customFormat="1" ht="14.25" customHeight="1" x14ac:dyDescent="0.2"/>
    <row r="656" s="12" customFormat="1" ht="14.25" customHeight="1" x14ac:dyDescent="0.2"/>
    <row r="657" s="12" customFormat="1" ht="14.25" customHeight="1" x14ac:dyDescent="0.2"/>
    <row r="658" s="12" customFormat="1" ht="14.25" customHeight="1" x14ac:dyDescent="0.2"/>
    <row r="659" s="12" customFormat="1" ht="14.25" customHeight="1" x14ac:dyDescent="0.2"/>
    <row r="660" s="12" customFormat="1" ht="14.25" customHeight="1" x14ac:dyDescent="0.2"/>
    <row r="661" s="12" customFormat="1" ht="14.25" customHeight="1" x14ac:dyDescent="0.2"/>
    <row r="662" s="12" customFormat="1" ht="14.25" customHeight="1" x14ac:dyDescent="0.2"/>
    <row r="663" s="12" customFormat="1" ht="14.25" customHeight="1" x14ac:dyDescent="0.2"/>
    <row r="664" s="12" customFormat="1" ht="14.25" customHeight="1" x14ac:dyDescent="0.2"/>
    <row r="665" s="12" customFormat="1" ht="14.25" customHeight="1" x14ac:dyDescent="0.2"/>
    <row r="666" s="12" customFormat="1" ht="14.25" customHeight="1" x14ac:dyDescent="0.2"/>
    <row r="667" s="12" customFormat="1" ht="14.25" customHeight="1" x14ac:dyDescent="0.2"/>
    <row r="668" s="12" customFormat="1" ht="14.25" customHeight="1" x14ac:dyDescent="0.2"/>
    <row r="669" s="12" customFormat="1" ht="14.25" customHeight="1" x14ac:dyDescent="0.2"/>
    <row r="670" s="12" customFormat="1" ht="14.25" customHeight="1" x14ac:dyDescent="0.2"/>
    <row r="671" s="12" customFormat="1" ht="14.25" customHeight="1" x14ac:dyDescent="0.2"/>
    <row r="672" s="12" customFormat="1" ht="14.25" customHeight="1" x14ac:dyDescent="0.2"/>
    <row r="673" s="12" customFormat="1" ht="14.25" customHeight="1" x14ac:dyDescent="0.2"/>
    <row r="674" s="12" customFormat="1" ht="14.25" customHeight="1" x14ac:dyDescent="0.2"/>
    <row r="675" s="12" customFormat="1" ht="14.25" customHeight="1" x14ac:dyDescent="0.2"/>
    <row r="676" s="12" customFormat="1" ht="14.25" customHeight="1" x14ac:dyDescent="0.2"/>
    <row r="677" s="12" customFormat="1" ht="14.25" customHeight="1" x14ac:dyDescent="0.2"/>
    <row r="678" s="12" customFormat="1" ht="14.25" customHeight="1" x14ac:dyDescent="0.2"/>
    <row r="679" s="12" customFormat="1" ht="14.25" customHeight="1" x14ac:dyDescent="0.2"/>
    <row r="680" s="12" customFormat="1" ht="14.25" customHeight="1" x14ac:dyDescent="0.2"/>
    <row r="681" s="12" customFormat="1" ht="14.25" customHeight="1" x14ac:dyDescent="0.2"/>
    <row r="682" s="12" customFormat="1" ht="14.25" customHeight="1" x14ac:dyDescent="0.2"/>
    <row r="683" s="12" customFormat="1" ht="14.25" customHeight="1" x14ac:dyDescent="0.2"/>
    <row r="684" s="12" customFormat="1" ht="14.25" customHeight="1" x14ac:dyDescent="0.2"/>
    <row r="685" s="12" customFormat="1" ht="14.25" customHeight="1" x14ac:dyDescent="0.2"/>
    <row r="686" s="12" customFormat="1" ht="14.25" customHeight="1" x14ac:dyDescent="0.2"/>
    <row r="687" s="12" customFormat="1" ht="14.25" customHeight="1" x14ac:dyDescent="0.2"/>
    <row r="688" s="12" customFormat="1" ht="14.25" customHeight="1" x14ac:dyDescent="0.2"/>
    <row r="689" s="12" customFormat="1" ht="14.25" customHeight="1" x14ac:dyDescent="0.2"/>
    <row r="690" s="12" customFormat="1" ht="14.25" customHeight="1" x14ac:dyDescent="0.2"/>
    <row r="691" s="12" customFormat="1" ht="14.25" customHeight="1" x14ac:dyDescent="0.2"/>
    <row r="692" s="12" customFormat="1" ht="14.25" customHeight="1" x14ac:dyDescent="0.2"/>
    <row r="693" s="12" customFormat="1" ht="14.25" customHeight="1" x14ac:dyDescent="0.2"/>
    <row r="694" s="12" customFormat="1" ht="14.25" customHeight="1" x14ac:dyDescent="0.2"/>
    <row r="695" s="12" customFormat="1" ht="14.25" customHeight="1" x14ac:dyDescent="0.2"/>
    <row r="696" s="12" customFormat="1" ht="14.25" customHeight="1" x14ac:dyDescent="0.2"/>
    <row r="697" s="12" customFormat="1" ht="14.25" customHeight="1" x14ac:dyDescent="0.2"/>
    <row r="698" s="12" customFormat="1" ht="14.25" customHeight="1" x14ac:dyDescent="0.2"/>
    <row r="699" s="12" customFormat="1" ht="14.25" customHeight="1" x14ac:dyDescent="0.2"/>
    <row r="700" s="12" customFormat="1" ht="14.25" customHeight="1" x14ac:dyDescent="0.2"/>
    <row r="701" s="12" customFormat="1" ht="14.25" customHeight="1" x14ac:dyDescent="0.2"/>
    <row r="702" s="12" customFormat="1" ht="14.25" customHeight="1" x14ac:dyDescent="0.2"/>
    <row r="703" s="12" customFormat="1" ht="14.25" customHeight="1" x14ac:dyDescent="0.2"/>
    <row r="704" s="12" customFormat="1" ht="14.25" customHeight="1" x14ac:dyDescent="0.2"/>
    <row r="705" s="12" customFormat="1" ht="14.25" customHeight="1" x14ac:dyDescent="0.2"/>
    <row r="706" s="12" customFormat="1" ht="14.25" customHeight="1" x14ac:dyDescent="0.2"/>
    <row r="707" s="12" customFormat="1" ht="14.25" customHeight="1" x14ac:dyDescent="0.2"/>
    <row r="708" s="12" customFormat="1" ht="14.25" customHeight="1" x14ac:dyDescent="0.2"/>
    <row r="709" s="12" customFormat="1" ht="14.25" customHeight="1" x14ac:dyDescent="0.2"/>
    <row r="710" s="12" customFormat="1" ht="14.25" customHeight="1" x14ac:dyDescent="0.2"/>
    <row r="711" s="12" customFormat="1" ht="14.25" customHeight="1" x14ac:dyDescent="0.2"/>
    <row r="712" s="12" customFormat="1" ht="14.25" customHeight="1" x14ac:dyDescent="0.2"/>
    <row r="713" s="12" customFormat="1" ht="14.25" customHeight="1" x14ac:dyDescent="0.2"/>
    <row r="714" s="12" customFormat="1" ht="14.25" customHeight="1" x14ac:dyDescent="0.2"/>
    <row r="715" s="12" customFormat="1" ht="14.25" customHeight="1" x14ac:dyDescent="0.2"/>
    <row r="716" s="12" customFormat="1" ht="14.25" customHeight="1" x14ac:dyDescent="0.2"/>
    <row r="717" s="12" customFormat="1" ht="14.25" customHeight="1" x14ac:dyDescent="0.2"/>
    <row r="718" s="12" customFormat="1" ht="14.25" customHeight="1" x14ac:dyDescent="0.2"/>
    <row r="719" s="12" customFormat="1" ht="14.25" customHeight="1" x14ac:dyDescent="0.2"/>
    <row r="720" s="12" customFormat="1" ht="14.25" customHeight="1" x14ac:dyDescent="0.2"/>
    <row r="721" s="12" customFormat="1" ht="14.25" customHeight="1" x14ac:dyDescent="0.2"/>
    <row r="722" s="12" customFormat="1" ht="14.25" customHeight="1" x14ac:dyDescent="0.2"/>
    <row r="723" s="12" customFormat="1" ht="14.25" customHeight="1" x14ac:dyDescent="0.2"/>
    <row r="724" s="12" customFormat="1" ht="14.25" customHeight="1" x14ac:dyDescent="0.2"/>
    <row r="725" s="12" customFormat="1" ht="14.25" customHeight="1" x14ac:dyDescent="0.2"/>
    <row r="726" s="12" customFormat="1" ht="14.25" customHeight="1" x14ac:dyDescent="0.2"/>
    <row r="727" s="12" customFormat="1" ht="14.25" customHeight="1" x14ac:dyDescent="0.2"/>
    <row r="728" s="12" customFormat="1" ht="14.25" customHeight="1" x14ac:dyDescent="0.2"/>
    <row r="729" s="12" customFormat="1" ht="14.25" customHeight="1" x14ac:dyDescent="0.2"/>
    <row r="730" s="12" customFormat="1" ht="14.25" customHeight="1" x14ac:dyDescent="0.2"/>
    <row r="731" s="12" customFormat="1" ht="14.25" customHeight="1" x14ac:dyDescent="0.2"/>
    <row r="732" s="12" customFormat="1" ht="14.25" customHeight="1" x14ac:dyDescent="0.2"/>
    <row r="733" s="12" customFormat="1" ht="14.25" customHeight="1" x14ac:dyDescent="0.2"/>
    <row r="734" s="12" customFormat="1" ht="14.25" customHeight="1" x14ac:dyDescent="0.2"/>
    <row r="735" s="12" customFormat="1" ht="14.25" customHeight="1" x14ac:dyDescent="0.2"/>
    <row r="736" s="12" customFormat="1" ht="14.25" customHeight="1" x14ac:dyDescent="0.2"/>
    <row r="737" s="12" customFormat="1" ht="14.25" customHeight="1" x14ac:dyDescent="0.2"/>
    <row r="738" s="12" customFormat="1" ht="14.25" customHeight="1" x14ac:dyDescent="0.2"/>
    <row r="739" s="12" customFormat="1" ht="14.25" customHeight="1" x14ac:dyDescent="0.2"/>
    <row r="740" s="12" customFormat="1" ht="14.25" customHeight="1" x14ac:dyDescent="0.2"/>
    <row r="741" s="12" customFormat="1" ht="14.25" customHeight="1" x14ac:dyDescent="0.2"/>
    <row r="742" s="12" customFormat="1" ht="14.25" customHeight="1" x14ac:dyDescent="0.2"/>
    <row r="743" s="12" customFormat="1" ht="14.25" customHeight="1" x14ac:dyDescent="0.2"/>
    <row r="744" s="12" customFormat="1" ht="14.25" customHeight="1" x14ac:dyDescent="0.2"/>
    <row r="745" s="12" customFormat="1" ht="14.25" customHeight="1" x14ac:dyDescent="0.2"/>
    <row r="746" s="12" customFormat="1" ht="14.25" customHeight="1" x14ac:dyDescent="0.2"/>
    <row r="747" s="12" customFormat="1" ht="14.25" customHeight="1" x14ac:dyDescent="0.2"/>
    <row r="748" s="12" customFormat="1" ht="14.25" customHeight="1" x14ac:dyDescent="0.2"/>
    <row r="749" s="12" customFormat="1" ht="14.25" customHeight="1" x14ac:dyDescent="0.2"/>
    <row r="750" s="12" customFormat="1" ht="14.25" customHeight="1" x14ac:dyDescent="0.2"/>
    <row r="751" s="12" customFormat="1" ht="14.25" customHeight="1" x14ac:dyDescent="0.2"/>
    <row r="752" s="12" customFormat="1" ht="14.25" customHeight="1" x14ac:dyDescent="0.2"/>
    <row r="753" s="12" customFormat="1" ht="14.25" customHeight="1" x14ac:dyDescent="0.2"/>
    <row r="754" s="12" customFormat="1" ht="14.25" customHeight="1" x14ac:dyDescent="0.2"/>
    <row r="755" s="12" customFormat="1" ht="14.25" customHeight="1" x14ac:dyDescent="0.2"/>
    <row r="756" s="12" customFormat="1" ht="14.25" customHeight="1" x14ac:dyDescent="0.2"/>
    <row r="757" s="12" customFormat="1" ht="14.25" customHeight="1" x14ac:dyDescent="0.2"/>
    <row r="758" s="12" customFormat="1" ht="14.25" customHeight="1" x14ac:dyDescent="0.2"/>
    <row r="759" s="12" customFormat="1" ht="14.25" customHeight="1" x14ac:dyDescent="0.2"/>
    <row r="760" s="12" customFormat="1" ht="14.25" customHeight="1" x14ac:dyDescent="0.2"/>
    <row r="761" s="12" customFormat="1" ht="14.25" customHeight="1" x14ac:dyDescent="0.2"/>
    <row r="762" s="12" customFormat="1" ht="14.25" customHeight="1" x14ac:dyDescent="0.2"/>
    <row r="763" s="12" customFormat="1" ht="14.25" customHeight="1" x14ac:dyDescent="0.2"/>
    <row r="764" s="12" customFormat="1" ht="14.25" customHeight="1" x14ac:dyDescent="0.2"/>
    <row r="765" s="12" customFormat="1" ht="14.25" customHeight="1" x14ac:dyDescent="0.2"/>
    <row r="766" s="12" customFormat="1" ht="14.25" customHeight="1" x14ac:dyDescent="0.2"/>
    <row r="767" s="12" customFormat="1" ht="14.25" customHeight="1" x14ac:dyDescent="0.2"/>
    <row r="768" s="12" customFormat="1" ht="14.25" customHeight="1" x14ac:dyDescent="0.2"/>
    <row r="769" s="12" customFormat="1" ht="14.25" customHeight="1" x14ac:dyDescent="0.2"/>
    <row r="770" s="12" customFormat="1" ht="14.25" customHeight="1" x14ac:dyDescent="0.2"/>
    <row r="771" s="12" customFormat="1" ht="14.25" customHeight="1" x14ac:dyDescent="0.2"/>
    <row r="772" s="12" customFormat="1" ht="14.25" customHeight="1" x14ac:dyDescent="0.2"/>
    <row r="773" s="12" customFormat="1" ht="14.25" customHeight="1" x14ac:dyDescent="0.2"/>
    <row r="774" s="12" customFormat="1" ht="14.25" customHeight="1" x14ac:dyDescent="0.2"/>
    <row r="775" s="12" customFormat="1" ht="14.25" customHeight="1" x14ac:dyDescent="0.2"/>
    <row r="776" s="12" customFormat="1" ht="14.25" customHeight="1" x14ac:dyDescent="0.2"/>
    <row r="777" s="12" customFormat="1" ht="14.25" customHeight="1" x14ac:dyDescent="0.2"/>
    <row r="778" s="12" customFormat="1" ht="14.25" customHeight="1" x14ac:dyDescent="0.2"/>
    <row r="779" s="12" customFormat="1" ht="14.25" customHeight="1" x14ac:dyDescent="0.2"/>
    <row r="780" s="12" customFormat="1" ht="14.25" customHeight="1" x14ac:dyDescent="0.2"/>
    <row r="781" s="12" customFormat="1" ht="14.25" customHeight="1" x14ac:dyDescent="0.2"/>
    <row r="782" s="12" customFormat="1" ht="14.25" customHeight="1" x14ac:dyDescent="0.2"/>
    <row r="783" s="12" customFormat="1" ht="14.25" customHeight="1" x14ac:dyDescent="0.2"/>
    <row r="784" s="12" customFormat="1" ht="14.25" customHeight="1" x14ac:dyDescent="0.2"/>
    <row r="785" s="12" customFormat="1" ht="14.25" customHeight="1" x14ac:dyDescent="0.2"/>
    <row r="786" s="12" customFormat="1" ht="14.25" customHeight="1" x14ac:dyDescent="0.2"/>
    <row r="787" s="12" customFormat="1" ht="14.25" customHeight="1" x14ac:dyDescent="0.2"/>
    <row r="788" s="12" customFormat="1" ht="14.25" customHeight="1" x14ac:dyDescent="0.2"/>
    <row r="789" s="12" customFormat="1" ht="14.25" customHeight="1" x14ac:dyDescent="0.2"/>
    <row r="790" s="12" customFormat="1" ht="14.25" customHeight="1" x14ac:dyDescent="0.2"/>
    <row r="791" s="12" customFormat="1" ht="14.25" customHeight="1" x14ac:dyDescent="0.2"/>
    <row r="792" s="12" customFormat="1" ht="14.25" customHeight="1" x14ac:dyDescent="0.2"/>
    <row r="793" s="12" customFormat="1" ht="14.25" customHeight="1" x14ac:dyDescent="0.2"/>
    <row r="794" s="12" customFormat="1" ht="14.25" customHeight="1" x14ac:dyDescent="0.2"/>
    <row r="795" s="12" customFormat="1" ht="14.25" customHeight="1" x14ac:dyDescent="0.2"/>
    <row r="796" s="12" customFormat="1" ht="14.25" customHeight="1" x14ac:dyDescent="0.2"/>
    <row r="797" s="12" customFormat="1" ht="14.25" customHeight="1" x14ac:dyDescent="0.2"/>
    <row r="798" s="12" customFormat="1" ht="14.25" customHeight="1" x14ac:dyDescent="0.2"/>
    <row r="799" s="12" customFormat="1" ht="14.25" customHeight="1" x14ac:dyDescent="0.2"/>
    <row r="800" s="12" customFormat="1" ht="14.25" customHeight="1" x14ac:dyDescent="0.2"/>
    <row r="801" s="12" customFormat="1" ht="14.25" customHeight="1" x14ac:dyDescent="0.2"/>
    <row r="802" s="12" customFormat="1" ht="14.25" customHeight="1" x14ac:dyDescent="0.2"/>
    <row r="803" s="12" customFormat="1" ht="14.25" customHeight="1" x14ac:dyDescent="0.2"/>
    <row r="804" s="12" customFormat="1" ht="14.25" customHeight="1" x14ac:dyDescent="0.2"/>
    <row r="805" s="12" customFormat="1" ht="14.25" customHeight="1" x14ac:dyDescent="0.2"/>
    <row r="806" s="12" customFormat="1" ht="14.25" customHeight="1" x14ac:dyDescent="0.2"/>
    <row r="807" s="12" customFormat="1" ht="14.25" customHeight="1" x14ac:dyDescent="0.2"/>
    <row r="808" s="12" customFormat="1" ht="14.25" customHeight="1" x14ac:dyDescent="0.2"/>
    <row r="809" s="12" customFormat="1" ht="14.25" customHeight="1" x14ac:dyDescent="0.2"/>
    <row r="810" s="12" customFormat="1" ht="14.25" customHeight="1" x14ac:dyDescent="0.2"/>
    <row r="811" s="12" customFormat="1" ht="14.25" customHeight="1" x14ac:dyDescent="0.2"/>
    <row r="812" s="12" customFormat="1" ht="14.25" customHeight="1" x14ac:dyDescent="0.2"/>
    <row r="813" s="12" customFormat="1" ht="14.25" customHeight="1" x14ac:dyDescent="0.2"/>
    <row r="814" s="12" customFormat="1" ht="14.25" customHeight="1" x14ac:dyDescent="0.2"/>
    <row r="815" s="12" customFormat="1" ht="14.25" customHeight="1" x14ac:dyDescent="0.2"/>
    <row r="816" s="12" customFormat="1" ht="14.25" customHeight="1" x14ac:dyDescent="0.2"/>
    <row r="817" s="12" customFormat="1" ht="14.25" customHeight="1" x14ac:dyDescent="0.2"/>
    <row r="818" s="12" customFormat="1" ht="14.25" customHeight="1" x14ac:dyDescent="0.2"/>
    <row r="819" s="12" customFormat="1" ht="14.25" customHeight="1" x14ac:dyDescent="0.2"/>
    <row r="820" s="12" customFormat="1" ht="14.25" customHeight="1" x14ac:dyDescent="0.2"/>
    <row r="821" s="12" customFormat="1" ht="14.25" customHeight="1" x14ac:dyDescent="0.2"/>
    <row r="822" s="12" customFormat="1" ht="14.25" customHeight="1" x14ac:dyDescent="0.2"/>
    <row r="823" s="12" customFormat="1" ht="14.25" customHeight="1" x14ac:dyDescent="0.2"/>
    <row r="824" s="12" customFormat="1" ht="14.25" customHeight="1" x14ac:dyDescent="0.2"/>
    <row r="825" s="12" customFormat="1" ht="14.25" customHeight="1" x14ac:dyDescent="0.2"/>
    <row r="826" s="12" customFormat="1" ht="14.25" customHeight="1" x14ac:dyDescent="0.2"/>
    <row r="827" s="12" customFormat="1" ht="14.25" customHeight="1" x14ac:dyDescent="0.2"/>
    <row r="828" s="12" customFormat="1" ht="14.25" customHeight="1" x14ac:dyDescent="0.2"/>
    <row r="829" s="12" customFormat="1" ht="14.25" customHeight="1" x14ac:dyDescent="0.2"/>
    <row r="830" s="12" customFormat="1" ht="14.25" customHeight="1" x14ac:dyDescent="0.2"/>
    <row r="831" s="12" customFormat="1" ht="14.25" customHeight="1" x14ac:dyDescent="0.2"/>
    <row r="832" s="12" customFormat="1" ht="14.25" customHeight="1" x14ac:dyDescent="0.2"/>
    <row r="833" s="12" customFormat="1" ht="14.25" customHeight="1" x14ac:dyDescent="0.2"/>
    <row r="834" s="12" customFormat="1" ht="14.25" customHeight="1" x14ac:dyDescent="0.2"/>
    <row r="835" s="12" customFormat="1" ht="14.25" customHeight="1" x14ac:dyDescent="0.2"/>
    <row r="836" s="12" customFormat="1" ht="14.25" customHeight="1" x14ac:dyDescent="0.2"/>
    <row r="837" s="12" customFormat="1" ht="14.25" customHeight="1" x14ac:dyDescent="0.2"/>
    <row r="838" s="12" customFormat="1" ht="14.25" customHeight="1" x14ac:dyDescent="0.2"/>
    <row r="839" s="12" customFormat="1" ht="14.25" customHeight="1" x14ac:dyDescent="0.2"/>
    <row r="840" s="12" customFormat="1" ht="14.25" customHeight="1" x14ac:dyDescent="0.2"/>
    <row r="841" s="12" customFormat="1" ht="14.25" customHeight="1" x14ac:dyDescent="0.2"/>
    <row r="842" s="12" customFormat="1" ht="14.25" customHeight="1" x14ac:dyDescent="0.2"/>
    <row r="843" s="12" customFormat="1" ht="14.25" customHeight="1" x14ac:dyDescent="0.2"/>
    <row r="844" s="12" customFormat="1" ht="14.25" customHeight="1" x14ac:dyDescent="0.2"/>
    <row r="845" s="12" customFormat="1" ht="14.25" customHeight="1" x14ac:dyDescent="0.2"/>
    <row r="846" s="12" customFormat="1" ht="14.25" customHeight="1" x14ac:dyDescent="0.2"/>
    <row r="847" s="12" customFormat="1" ht="14.25" customHeight="1" x14ac:dyDescent="0.2"/>
    <row r="848" s="12" customFormat="1" ht="14.25" customHeight="1" x14ac:dyDescent="0.2"/>
    <row r="849" s="12" customFormat="1" ht="14.25" customHeight="1" x14ac:dyDescent="0.2"/>
    <row r="850" s="12" customFormat="1" ht="14.25" customHeight="1" x14ac:dyDescent="0.2"/>
    <row r="851" s="12" customFormat="1" ht="14.25" customHeight="1" x14ac:dyDescent="0.2"/>
    <row r="852" s="12" customFormat="1" ht="14.25" customHeight="1" x14ac:dyDescent="0.2"/>
    <row r="853" s="12" customFormat="1" ht="14.25" customHeight="1" x14ac:dyDescent="0.2"/>
    <row r="854" s="12" customFormat="1" ht="14.25" customHeight="1" x14ac:dyDescent="0.2"/>
    <row r="855" s="12" customFormat="1" ht="14.25" customHeight="1" x14ac:dyDescent="0.2"/>
    <row r="856" s="12" customFormat="1" ht="14.25" customHeight="1" x14ac:dyDescent="0.2"/>
    <row r="857" s="12" customFormat="1" ht="14.25" customHeight="1" x14ac:dyDescent="0.2"/>
    <row r="858" s="12" customFormat="1" ht="14.25" customHeight="1" x14ac:dyDescent="0.2"/>
    <row r="859" s="12" customFormat="1" ht="14.25" customHeight="1" x14ac:dyDescent="0.2"/>
    <row r="860" s="12" customFormat="1" ht="14.25" customHeight="1" x14ac:dyDescent="0.2"/>
    <row r="861" s="12" customFormat="1" ht="14.25" customHeight="1" x14ac:dyDescent="0.2"/>
    <row r="862" s="12" customFormat="1" ht="14.25" customHeight="1" x14ac:dyDescent="0.2"/>
    <row r="863" s="12" customFormat="1" ht="14.25" customHeight="1" x14ac:dyDescent="0.2"/>
    <row r="864" s="12" customFormat="1" ht="14.25" customHeight="1" x14ac:dyDescent="0.2"/>
    <row r="865" s="12" customFormat="1" ht="14.25" customHeight="1" x14ac:dyDescent="0.2"/>
    <row r="866" s="12" customFormat="1" ht="14.25" customHeight="1" x14ac:dyDescent="0.2"/>
    <row r="867" s="12" customFormat="1" ht="14.25" customHeight="1" x14ac:dyDescent="0.2"/>
    <row r="868" s="12" customFormat="1" ht="14.25" customHeight="1" x14ac:dyDescent="0.2"/>
    <row r="869" s="12" customFormat="1" ht="14.25" customHeight="1" x14ac:dyDescent="0.2"/>
    <row r="870" s="12" customFormat="1" ht="14.25" customHeight="1" x14ac:dyDescent="0.2"/>
    <row r="871" s="12" customFormat="1" ht="14.25" customHeight="1" x14ac:dyDescent="0.2"/>
    <row r="872" s="12" customFormat="1" ht="14.25" customHeight="1" x14ac:dyDescent="0.2"/>
    <row r="873" s="12" customFormat="1" ht="14.25" customHeight="1" x14ac:dyDescent="0.2"/>
    <row r="874" s="12" customFormat="1" ht="14.25" customHeight="1" x14ac:dyDescent="0.2"/>
    <row r="875" s="12" customFormat="1" ht="14.25" customHeight="1" x14ac:dyDescent="0.2"/>
    <row r="876" s="12" customFormat="1" ht="14.25" customHeight="1" x14ac:dyDescent="0.2"/>
    <row r="877" s="12" customFormat="1" ht="14.25" customHeight="1" x14ac:dyDescent="0.2"/>
    <row r="878" s="12" customFormat="1" ht="14.25" customHeight="1" x14ac:dyDescent="0.2"/>
    <row r="879" s="12" customFormat="1" ht="14.25" customHeight="1" x14ac:dyDescent="0.2"/>
    <row r="880" s="12" customFormat="1" ht="14.25" customHeight="1" x14ac:dyDescent="0.2"/>
    <row r="881" s="12" customFormat="1" ht="14.25" customHeight="1" x14ac:dyDescent="0.2"/>
    <row r="882" s="12" customFormat="1" ht="14.25" customHeight="1" x14ac:dyDescent="0.2"/>
    <row r="883" s="12" customFormat="1" ht="14.25" customHeight="1" x14ac:dyDescent="0.2"/>
    <row r="884" s="12" customFormat="1" ht="14.25" customHeight="1" x14ac:dyDescent="0.2"/>
    <row r="885" s="12" customFormat="1" ht="14.25" customHeight="1" x14ac:dyDescent="0.2"/>
    <row r="886" s="12" customFormat="1" ht="14.25" customHeight="1" x14ac:dyDescent="0.2"/>
    <row r="887" s="12" customFormat="1" ht="14.25" customHeight="1" x14ac:dyDescent="0.2"/>
    <row r="888" s="12" customFormat="1" ht="14.25" customHeight="1" x14ac:dyDescent="0.2"/>
    <row r="889" s="12" customFormat="1" ht="14.25" customHeight="1" x14ac:dyDescent="0.2"/>
    <row r="890" s="12" customFormat="1" ht="14.25" customHeight="1" x14ac:dyDescent="0.2"/>
    <row r="891" s="12" customFormat="1" ht="14.25" customHeight="1" x14ac:dyDescent="0.2"/>
    <row r="892" s="12" customFormat="1" ht="14.25" customHeight="1" x14ac:dyDescent="0.2"/>
    <row r="893" s="12" customFormat="1" ht="14.25" customHeight="1" x14ac:dyDescent="0.2"/>
    <row r="894" s="12" customFormat="1" ht="14.25" customHeight="1" x14ac:dyDescent="0.2"/>
    <row r="895" s="12" customFormat="1" ht="14.25" customHeight="1" x14ac:dyDescent="0.2"/>
    <row r="896" s="12" customFormat="1" ht="14.25" customHeight="1" x14ac:dyDescent="0.2"/>
    <row r="897" s="12" customFormat="1" ht="14.25" customHeight="1" x14ac:dyDescent="0.2"/>
    <row r="898" s="12" customFormat="1" ht="14.25" customHeight="1" x14ac:dyDescent="0.2"/>
    <row r="899" s="12" customFormat="1" ht="14.25" customHeight="1" x14ac:dyDescent="0.2"/>
    <row r="900" s="12" customFormat="1" ht="14.25" customHeight="1" x14ac:dyDescent="0.2"/>
    <row r="901" s="12" customFormat="1" ht="14.25" customHeight="1" x14ac:dyDescent="0.2"/>
    <row r="902" s="12" customFormat="1" ht="14.25" customHeight="1" x14ac:dyDescent="0.2"/>
    <row r="903" s="12" customFormat="1" ht="14.25" customHeight="1" x14ac:dyDescent="0.2"/>
    <row r="904" s="12" customFormat="1" ht="14.25" customHeight="1" x14ac:dyDescent="0.2"/>
    <row r="905" s="12" customFormat="1" ht="14.25" customHeight="1" x14ac:dyDescent="0.2"/>
    <row r="906" s="12" customFormat="1" ht="14.25" customHeight="1" x14ac:dyDescent="0.2"/>
    <row r="907" s="12" customFormat="1" ht="14.25" customHeight="1" x14ac:dyDescent="0.2"/>
    <row r="908" s="12" customFormat="1" ht="14.25" customHeight="1" x14ac:dyDescent="0.2"/>
    <row r="909" s="12" customFormat="1" ht="14.25" customHeight="1" x14ac:dyDescent="0.2"/>
    <row r="910" s="12" customFormat="1" ht="14.25" customHeight="1" x14ac:dyDescent="0.2"/>
    <row r="911" s="12" customFormat="1" ht="14.25" customHeight="1" x14ac:dyDescent="0.2"/>
    <row r="912" s="12" customFormat="1" ht="14.25" customHeight="1" x14ac:dyDescent="0.2"/>
    <row r="913" s="12" customFormat="1" ht="14.25" customHeight="1" x14ac:dyDescent="0.2"/>
    <row r="914" s="12" customFormat="1" ht="14.25" customHeight="1" x14ac:dyDescent="0.2"/>
    <row r="915" s="12" customFormat="1" ht="14.25" customHeight="1" x14ac:dyDescent="0.2"/>
    <row r="916" s="12" customFormat="1" ht="14.25" customHeight="1" x14ac:dyDescent="0.2"/>
    <row r="917" s="12" customFormat="1" ht="14.25" customHeight="1" x14ac:dyDescent="0.2"/>
    <row r="918" s="12" customFormat="1" ht="14.25" customHeight="1" x14ac:dyDescent="0.2"/>
    <row r="919" s="12" customFormat="1" ht="14.25" customHeight="1" x14ac:dyDescent="0.2"/>
    <row r="920" s="12" customFormat="1" ht="14.25" customHeight="1" x14ac:dyDescent="0.2"/>
    <row r="921" s="12" customFormat="1" ht="14.25" customHeight="1" x14ac:dyDescent="0.2"/>
    <row r="922" s="12" customFormat="1" ht="14.25" customHeight="1" x14ac:dyDescent="0.2"/>
    <row r="923" s="12" customFormat="1" ht="14.25" customHeight="1" x14ac:dyDescent="0.2"/>
    <row r="924" s="12" customFormat="1" ht="14.25" customHeight="1" x14ac:dyDescent="0.2"/>
    <row r="925" s="12" customFormat="1" ht="14.25" customHeight="1" x14ac:dyDescent="0.2"/>
    <row r="926" s="12" customFormat="1" ht="14.25" customHeight="1" x14ac:dyDescent="0.2"/>
    <row r="927" s="12" customFormat="1" ht="14.25" customHeight="1" x14ac:dyDescent="0.2"/>
    <row r="928" s="12" customFormat="1" ht="14.25" customHeight="1" x14ac:dyDescent="0.2"/>
    <row r="929" s="12" customFormat="1" ht="14.25" customHeight="1" x14ac:dyDescent="0.2"/>
    <row r="930" s="12" customFormat="1" ht="14.25" customHeight="1" x14ac:dyDescent="0.2"/>
    <row r="931" s="12" customFormat="1" ht="14.25" customHeight="1" x14ac:dyDescent="0.2"/>
    <row r="932" s="12" customFormat="1" ht="14.25" customHeight="1" x14ac:dyDescent="0.2"/>
    <row r="933" s="12" customFormat="1" ht="14.25" customHeight="1" x14ac:dyDescent="0.2"/>
    <row r="934" s="12" customFormat="1" ht="14.25" customHeight="1" x14ac:dyDescent="0.2"/>
    <row r="935" s="12" customFormat="1" ht="14.25" customHeight="1" x14ac:dyDescent="0.2"/>
    <row r="936" s="12" customFormat="1" ht="14.25" customHeight="1" x14ac:dyDescent="0.2"/>
    <row r="937" s="12" customFormat="1" ht="14.25" customHeight="1" x14ac:dyDescent="0.2"/>
    <row r="938" s="12" customFormat="1" ht="14.25" customHeight="1" x14ac:dyDescent="0.2"/>
    <row r="939" s="12" customFormat="1" ht="14.25" customHeight="1" x14ac:dyDescent="0.2"/>
    <row r="940" s="12" customFormat="1" ht="14.25" customHeight="1" x14ac:dyDescent="0.2"/>
    <row r="941" s="12" customFormat="1" ht="14.25" customHeight="1" x14ac:dyDescent="0.2"/>
    <row r="942" s="12" customFormat="1" ht="14.25" customHeight="1" x14ac:dyDescent="0.2"/>
    <row r="943" s="12" customFormat="1" ht="14.25" customHeight="1" x14ac:dyDescent="0.2"/>
    <row r="944" s="12" customFormat="1" ht="14.25" customHeight="1" x14ac:dyDescent="0.2"/>
    <row r="945" s="12" customFormat="1" ht="14.25" customHeight="1" x14ac:dyDescent="0.2"/>
    <row r="946" s="12" customFormat="1" ht="14.25" customHeight="1" x14ac:dyDescent="0.2"/>
    <row r="947" s="12" customFormat="1" ht="14.25" customHeight="1" x14ac:dyDescent="0.2"/>
    <row r="948" s="12" customFormat="1" ht="14.25" customHeight="1" x14ac:dyDescent="0.2"/>
    <row r="949" s="12" customFormat="1" ht="14.25" customHeight="1" x14ac:dyDescent="0.2"/>
    <row r="950" s="12" customFormat="1" ht="14.25" customHeight="1" x14ac:dyDescent="0.2"/>
    <row r="951" s="12" customFormat="1" ht="14.25" customHeight="1" x14ac:dyDescent="0.2"/>
    <row r="952" s="12" customFormat="1" ht="14.25" customHeight="1" x14ac:dyDescent="0.2"/>
    <row r="953" s="12" customFormat="1" ht="14.25" customHeight="1" x14ac:dyDescent="0.2"/>
    <row r="954" s="12" customFormat="1" ht="14.25" customHeight="1" x14ac:dyDescent="0.2"/>
    <row r="955" s="12" customFormat="1" ht="14.25" customHeight="1" x14ac:dyDescent="0.2"/>
    <row r="956" s="12" customFormat="1" ht="14.25" customHeight="1" x14ac:dyDescent="0.2"/>
    <row r="957" s="12" customFormat="1" ht="14.25" customHeight="1" x14ac:dyDescent="0.2"/>
    <row r="958" s="12" customFormat="1" ht="14.25" customHeight="1" x14ac:dyDescent="0.2"/>
    <row r="959" s="12" customFormat="1" ht="14.25" customHeight="1" x14ac:dyDescent="0.2"/>
    <row r="960" s="12" customFormat="1" ht="14.25" customHeight="1" x14ac:dyDescent="0.2"/>
    <row r="961" s="12" customFormat="1" ht="14.25" customHeight="1" x14ac:dyDescent="0.2"/>
    <row r="962" s="12" customFormat="1" ht="14.25" customHeight="1" x14ac:dyDescent="0.2"/>
    <row r="963" s="12" customFormat="1" ht="14.25" customHeight="1" x14ac:dyDescent="0.2"/>
    <row r="964" s="12" customFormat="1" ht="14.25" customHeight="1" x14ac:dyDescent="0.2"/>
    <row r="965" s="12" customFormat="1" ht="14.25" customHeight="1" x14ac:dyDescent="0.2"/>
    <row r="966" s="12" customFormat="1" ht="14.25" customHeight="1" x14ac:dyDescent="0.2"/>
    <row r="967" s="12" customFormat="1" ht="14.25" customHeight="1" x14ac:dyDescent="0.2"/>
    <row r="968" s="12" customFormat="1" ht="14.25" customHeight="1" x14ac:dyDescent="0.2"/>
    <row r="969" s="12" customFormat="1" ht="14.25" customHeight="1" x14ac:dyDescent="0.2"/>
    <row r="970" s="12" customFormat="1" ht="14.25" customHeight="1" x14ac:dyDescent="0.2"/>
    <row r="971" s="12" customFormat="1" ht="14.25" customHeight="1" x14ac:dyDescent="0.2"/>
    <row r="972" s="12" customFormat="1" ht="14.25" customHeight="1" x14ac:dyDescent="0.2"/>
    <row r="973" s="12" customFormat="1" ht="14.25" customHeight="1" x14ac:dyDescent="0.2"/>
    <row r="974" s="12" customFormat="1" ht="14.25" customHeight="1" x14ac:dyDescent="0.2"/>
    <row r="975" s="12" customFormat="1" ht="14.25" customHeight="1" x14ac:dyDescent="0.2"/>
    <row r="976" s="12" customFormat="1" ht="14.25" customHeight="1" x14ac:dyDescent="0.2"/>
    <row r="977" s="12" customFormat="1" ht="14.25" customHeight="1" x14ac:dyDescent="0.2"/>
    <row r="978" s="12" customFormat="1" ht="14.25" customHeight="1" x14ac:dyDescent="0.2"/>
    <row r="979" s="12" customFormat="1" ht="14.25" customHeight="1" x14ac:dyDescent="0.2"/>
    <row r="980" s="12" customFormat="1" ht="14.25" customHeight="1" x14ac:dyDescent="0.2"/>
    <row r="981" s="12" customFormat="1" ht="14.25" customHeight="1" x14ac:dyDescent="0.2"/>
    <row r="982" s="12" customFormat="1" ht="14.25" customHeight="1" x14ac:dyDescent="0.2"/>
    <row r="983" s="12" customFormat="1" ht="14.25" customHeight="1" x14ac:dyDescent="0.2"/>
    <row r="984" s="12" customFormat="1" ht="14.25" customHeight="1" x14ac:dyDescent="0.2"/>
    <row r="985" s="12" customFormat="1" ht="14.25" customHeight="1" x14ac:dyDescent="0.2"/>
    <row r="986" s="12" customFormat="1" ht="14.25" customHeight="1" x14ac:dyDescent="0.2"/>
    <row r="987" s="12" customFormat="1" ht="14.25" customHeight="1" x14ac:dyDescent="0.2"/>
    <row r="988" s="12" customFormat="1" ht="14.25" customHeight="1" x14ac:dyDescent="0.2"/>
    <row r="989" s="12" customFormat="1" ht="14.25" customHeight="1" x14ac:dyDescent="0.2"/>
    <row r="990" s="12" customFormat="1" ht="14.25" customHeight="1" x14ac:dyDescent="0.2"/>
    <row r="991" s="12" customFormat="1" ht="14.25" customHeight="1" x14ac:dyDescent="0.2"/>
    <row r="992" s="12" customFormat="1" ht="14.25" customHeight="1" x14ac:dyDescent="0.2"/>
    <row r="993" s="12" customFormat="1" ht="14.25" customHeight="1" x14ac:dyDescent="0.2"/>
    <row r="994" s="12" customFormat="1" ht="14.25" customHeight="1" x14ac:dyDescent="0.2"/>
    <row r="995" s="12" customFormat="1" ht="14.25" customHeight="1" x14ac:dyDescent="0.2"/>
    <row r="996" s="12" customFormat="1" ht="14.25" customHeight="1" x14ac:dyDescent="0.2"/>
    <row r="997" s="12" customFormat="1" ht="14.25" customHeight="1" x14ac:dyDescent="0.2"/>
    <row r="998" s="12" customFormat="1" ht="14.25" customHeight="1" x14ac:dyDescent="0.2"/>
    <row r="999" s="12" customFormat="1" ht="14.25" customHeight="1" x14ac:dyDescent="0.2"/>
    <row r="1000" s="12" customFormat="1" ht="14.25" customHeight="1" x14ac:dyDescent="0.2"/>
    <row r="1001" s="12" customFormat="1" ht="14.25" customHeight="1" x14ac:dyDescent="0.2"/>
    <row r="1002" s="12" customFormat="1" ht="14.25" customHeight="1" x14ac:dyDescent="0.2"/>
    <row r="1003" s="12" customFormat="1" ht="14.25" customHeight="1" x14ac:dyDescent="0.2"/>
    <row r="1004" s="12" customFormat="1" ht="14.25" customHeight="1" x14ac:dyDescent="0.2"/>
    <row r="1005" s="12" customFormat="1" ht="14.25" customHeight="1" x14ac:dyDescent="0.2"/>
    <row r="1006" s="12" customFormat="1" ht="14.25" customHeight="1" x14ac:dyDescent="0.2"/>
    <row r="1007" s="12" customFormat="1" ht="14.25" customHeight="1" x14ac:dyDescent="0.2"/>
    <row r="1008" s="12" customFormat="1" ht="14.25" customHeight="1" x14ac:dyDescent="0.2"/>
    <row r="1009" s="12" customFormat="1" ht="14.25" customHeight="1" x14ac:dyDescent="0.2"/>
    <row r="1010" s="12" customFormat="1" ht="14.25" customHeight="1" x14ac:dyDescent="0.2"/>
    <row r="1011" s="12" customFormat="1" ht="14.25" customHeight="1" x14ac:dyDescent="0.2"/>
    <row r="1012" s="12" customFormat="1" ht="14.25" customHeight="1" x14ac:dyDescent="0.2"/>
    <row r="1013" s="12" customFormat="1" ht="14.25" customHeight="1" x14ac:dyDescent="0.2"/>
    <row r="1014" s="12" customFormat="1" ht="14.25" customHeight="1" x14ac:dyDescent="0.2"/>
  </sheetData>
  <sheetProtection algorithmName="SHA-512" hashValue="ARmViEQXuKs0GXibWTdstO1MGm4wck/PYXVMQz63COD0EaNhypUC+uvaUgKV2Y61DtObmp1q42owsvA7cXhKuQ==" saltValue="P5wAxl6i3AVrQVRFzxBALg==" spinCount="100000" sheet="1" objects="1" scenarios="1"/>
  <mergeCells count="13">
    <mergeCell ref="E7:E9"/>
    <mergeCell ref="F7:F9"/>
    <mergeCell ref="G7:R7"/>
    <mergeCell ref="B22:D24"/>
    <mergeCell ref="B25:D27"/>
    <mergeCell ref="B28:D30"/>
    <mergeCell ref="B31:D33"/>
    <mergeCell ref="B34:D36"/>
    <mergeCell ref="B7:D9"/>
    <mergeCell ref="B10:D12"/>
    <mergeCell ref="B13:D15"/>
    <mergeCell ref="B16:D18"/>
    <mergeCell ref="B19:D21"/>
  </mergeCells>
  <conditionalFormatting sqref="G10:R36">
    <cfRule type="containsText" dxfId="1" priority="5" operator="containsText" text="Si">
      <formula>NOT(ISERROR(SEARCH("Si",G10)))</formula>
    </cfRule>
    <cfRule type="containsText" dxfId="0" priority="6" operator="containsText" text="No">
      <formula>NOT(ISERROR(SEARCH("No",G10)))</formula>
    </cfRule>
  </conditionalFormatting>
  <conditionalFormatting sqref="G10">
    <cfRule type="iconSet" priority="2">
      <iconSet iconSet="3Symbols">
        <cfvo type="percent" val="0"/>
        <cfvo type="percent" val="33"/>
        <cfvo type="percent" val="67"/>
      </iconSet>
    </cfRule>
  </conditionalFormatting>
  <dataValidations count="2">
    <dataValidation type="list" allowBlank="1" showErrorMessage="1" sqref="S22:V22" xr:uid="{00000000-0002-0000-0200-000000000000}">
      <formula1>"Opción 1,Opción 2"</formula1>
    </dataValidation>
    <dataValidation type="list" allowBlank="1" showInputMessage="1" showErrorMessage="1" sqref="G10:R35" xr:uid="{00000000-0002-0000-0200-000001000000}">
      <formula1>fv</formula1>
    </dataValidation>
  </dataValidations>
  <pageMargins left="0.7" right="0.7" top="0.75" bottom="0.75" header="0" footer="0"/>
  <pageSetup orientation="portrait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7310A492-4B4E-4FC0-9F0E-BF457C4E9E24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G10:R36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/>
  <dimension ref="A4:L1004"/>
  <sheetViews>
    <sheetView showGridLines="0" zoomScale="85" zoomScaleNormal="85" workbookViewId="0">
      <selection activeCell="B17" sqref="B17:E17"/>
    </sheetView>
  </sheetViews>
  <sheetFormatPr baseColWidth="10" defaultColWidth="14.5" defaultRowHeight="15" customHeight="1" x14ac:dyDescent="0.2"/>
  <cols>
    <col min="1" max="1" width="2.1640625" style="12" customWidth="1"/>
    <col min="2" max="4" width="12.6640625" style="12" customWidth="1"/>
    <col min="5" max="5" width="21.5" style="12" customWidth="1"/>
    <col min="6" max="6" width="16.5" style="12" customWidth="1"/>
    <col min="7" max="9" width="20.1640625" style="12" customWidth="1"/>
    <col min="10" max="10" width="20.83203125" style="12" customWidth="1"/>
    <col min="11" max="11" width="20.1640625" style="12" customWidth="1"/>
    <col min="12" max="12" width="27.6640625" style="12" customWidth="1"/>
    <col min="13" max="13" width="10.6640625" style="12" customWidth="1"/>
    <col min="14" max="14" width="18.33203125" style="12" customWidth="1"/>
    <col min="15" max="15" width="10.6640625" style="12" customWidth="1"/>
    <col min="16" max="16" width="15.33203125" style="12" customWidth="1"/>
    <col min="17" max="17" width="10.6640625" style="12" customWidth="1"/>
    <col min="18" max="18" width="11" style="12" bestFit="1" customWidth="1"/>
    <col min="19" max="19" width="11" style="12" customWidth="1"/>
    <col min="20" max="20" width="12.33203125" style="12" bestFit="1" customWidth="1"/>
    <col min="21" max="21" width="12.5" style="12" bestFit="1" customWidth="1"/>
    <col min="22" max="22" width="13.5" style="12" bestFit="1" customWidth="1"/>
    <col min="23" max="23" width="11.5" style="12" bestFit="1" customWidth="1"/>
    <col min="24" max="24" width="15.33203125" style="12" customWidth="1"/>
    <col min="25" max="30" width="10.6640625" style="12" customWidth="1"/>
    <col min="31" max="16384" width="14.5" style="12"/>
  </cols>
  <sheetData>
    <row r="4" spans="1:12" ht="21.5" customHeight="1" x14ac:dyDescent="0.2">
      <c r="G4" s="322"/>
      <c r="H4" s="322"/>
      <c r="I4" s="322"/>
      <c r="J4" s="322"/>
    </row>
    <row r="5" spans="1:12" ht="17.25" customHeight="1" x14ac:dyDescent="0.2">
      <c r="B5" s="13" t="s">
        <v>0</v>
      </c>
      <c r="C5" s="102" t="str">
        <f>'Carátula de proyecto'!C6</f>
        <v>01-09-89</v>
      </c>
      <c r="D5" s="103"/>
      <c r="E5" s="14"/>
      <c r="F5" s="14"/>
      <c r="G5" s="14"/>
      <c r="H5" s="14"/>
      <c r="I5" s="14"/>
      <c r="J5" s="14"/>
      <c r="K5" s="14"/>
      <c r="L5" s="14"/>
    </row>
    <row r="6" spans="1:12" ht="14.25" customHeight="1" thickBot="1" x14ac:dyDescent="0.25">
      <c r="B6" s="14"/>
      <c r="C6" s="14"/>
      <c r="D6" s="14"/>
      <c r="E6" s="14"/>
      <c r="F6" s="14"/>
      <c r="G6" s="323"/>
      <c r="H6" s="324"/>
      <c r="I6" s="14"/>
      <c r="J6" s="14"/>
      <c r="K6" s="14"/>
      <c r="L6" s="14"/>
    </row>
    <row r="7" spans="1:12" ht="23.25" customHeight="1" thickBot="1" x14ac:dyDescent="0.25">
      <c r="B7" s="14"/>
      <c r="C7" s="14"/>
      <c r="D7" s="14"/>
      <c r="E7" s="14"/>
      <c r="F7" s="315" t="s">
        <v>35</v>
      </c>
      <c r="G7" s="316"/>
      <c r="H7" s="316"/>
      <c r="I7" s="316"/>
      <c r="J7" s="316"/>
      <c r="K7" s="317"/>
      <c r="L7" s="14"/>
    </row>
    <row r="8" spans="1:12" ht="9" customHeight="1" thickBot="1" x14ac:dyDescent="0.25">
      <c r="B8" s="14"/>
      <c r="C8" s="14"/>
      <c r="D8" s="14"/>
      <c r="E8" s="14"/>
      <c r="F8" s="15"/>
      <c r="G8" s="15"/>
      <c r="H8" s="16"/>
      <c r="I8" s="16"/>
      <c r="J8" s="17"/>
      <c r="K8" s="16"/>
      <c r="L8" s="18"/>
    </row>
    <row r="9" spans="1:12" ht="27" customHeight="1" thickBot="1" x14ac:dyDescent="0.25">
      <c r="B9" s="14"/>
      <c r="C9" s="14"/>
      <c r="D9" s="14"/>
      <c r="E9" s="14"/>
      <c r="F9" s="318" t="s">
        <v>36</v>
      </c>
      <c r="G9" s="319"/>
      <c r="H9" s="320">
        <f>'Carátula de proyecto'!P9</f>
        <v>0</v>
      </c>
      <c r="I9" s="321"/>
      <c r="J9" s="19" t="s">
        <v>37</v>
      </c>
      <c r="K9" s="20" t="str">
        <f>IF(H9&lt;=0,"",K12/H9)</f>
        <v/>
      </c>
      <c r="L9" s="18"/>
    </row>
    <row r="10" spans="1:12" ht="9.75" customHeight="1" thickBot="1" x14ac:dyDescent="0.25">
      <c r="B10" s="14"/>
      <c r="C10" s="14"/>
      <c r="D10" s="14"/>
      <c r="E10" s="14"/>
      <c r="F10" s="15"/>
      <c r="G10" s="21"/>
      <c r="H10" s="16"/>
      <c r="I10" s="22"/>
      <c r="J10" s="16"/>
      <c r="K10" s="16"/>
      <c r="L10" s="18"/>
    </row>
    <row r="11" spans="1:12" ht="23.25" customHeight="1" thickBot="1" x14ac:dyDescent="0.25">
      <c r="B11" s="14"/>
      <c r="C11" s="14"/>
      <c r="D11" s="14"/>
      <c r="E11" s="14"/>
      <c r="F11" s="23" t="s">
        <v>38</v>
      </c>
      <c r="G11" s="24">
        <v>1</v>
      </c>
      <c r="H11" s="25">
        <v>2</v>
      </c>
      <c r="I11" s="26">
        <v>3</v>
      </c>
      <c r="J11" s="25">
        <v>4</v>
      </c>
      <c r="K11" s="25" t="s">
        <v>39</v>
      </c>
      <c r="L11" s="18"/>
    </row>
    <row r="12" spans="1:12" ht="23.25" customHeight="1" thickBot="1" x14ac:dyDescent="0.25">
      <c r="B12" s="14"/>
      <c r="C12" s="14"/>
      <c r="D12" s="14"/>
      <c r="E12" s="14"/>
      <c r="F12" s="27" t="s">
        <v>40</v>
      </c>
      <c r="G12" s="155">
        <v>20</v>
      </c>
      <c r="H12" s="156"/>
      <c r="I12" s="155"/>
      <c r="J12" s="157"/>
      <c r="K12" s="28">
        <f>SUM(G12:J12)</f>
        <v>20</v>
      </c>
      <c r="L12" s="14"/>
    </row>
    <row r="13" spans="1:12" ht="14.25" customHeight="1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14.25" customHeight="1" thickBot="1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ht="21" customHeight="1" thickBot="1" x14ac:dyDescent="0.25">
      <c r="A15" s="29"/>
      <c r="B15" s="301" t="s">
        <v>41</v>
      </c>
      <c r="C15" s="302"/>
      <c r="D15" s="302"/>
      <c r="E15" s="302"/>
      <c r="F15" s="302"/>
      <c r="G15" s="302"/>
      <c r="H15" s="302"/>
      <c r="I15" s="302"/>
      <c r="J15" s="302"/>
      <c r="K15" s="302"/>
      <c r="L15" s="303"/>
    </row>
    <row r="16" spans="1:12" ht="21" customHeight="1" thickBot="1" x14ac:dyDescent="0.25">
      <c r="A16" s="29"/>
      <c r="B16" s="304" t="s">
        <v>19</v>
      </c>
      <c r="C16" s="305"/>
      <c r="D16" s="305"/>
      <c r="E16" s="306"/>
      <c r="F16" s="30" t="s">
        <v>42</v>
      </c>
      <c r="G16" s="31" t="s">
        <v>43</v>
      </c>
      <c r="H16" s="31" t="s">
        <v>44</v>
      </c>
      <c r="I16" s="31" t="s">
        <v>45</v>
      </c>
      <c r="J16" s="31" t="s">
        <v>46</v>
      </c>
      <c r="K16" s="32" t="s">
        <v>39</v>
      </c>
      <c r="L16" s="32" t="s">
        <v>47</v>
      </c>
    </row>
    <row r="17" spans="1:12" ht="33" customHeight="1" x14ac:dyDescent="0.2">
      <c r="A17" s="33"/>
      <c r="B17" s="309">
        <f>'Carátula de proyecto'!H33</f>
        <v>0</v>
      </c>
      <c r="C17" s="310"/>
      <c r="D17" s="310"/>
      <c r="E17" s="311"/>
      <c r="F17" s="34">
        <f>'Carátula de proyecto'!O33</f>
        <v>0</v>
      </c>
      <c r="G17" s="158">
        <v>20</v>
      </c>
      <c r="H17" s="158">
        <v>15</v>
      </c>
      <c r="I17" s="158">
        <v>5</v>
      </c>
      <c r="J17" s="158">
        <v>0</v>
      </c>
      <c r="K17" s="35">
        <f>SUM(G17:J17)</f>
        <v>40</v>
      </c>
      <c r="L17" s="36" t="str">
        <f>IF(F17=0,"",K17/F17)</f>
        <v/>
      </c>
    </row>
    <row r="18" spans="1:12" ht="33" customHeight="1" x14ac:dyDescent="0.2">
      <c r="A18" s="33"/>
      <c r="B18" s="312">
        <f>'Carátula de proyecto'!H36</f>
        <v>0</v>
      </c>
      <c r="C18" s="313"/>
      <c r="D18" s="313"/>
      <c r="E18" s="314"/>
      <c r="F18" s="167">
        <f>'Carátula de proyecto'!O36</f>
        <v>0</v>
      </c>
      <c r="G18" s="159"/>
      <c r="H18" s="159"/>
      <c r="I18" s="159"/>
      <c r="J18" s="159"/>
      <c r="K18" s="37">
        <f t="shared" ref="K18:K25" si="0">SUM(G18:J18)</f>
        <v>0</v>
      </c>
      <c r="L18" s="38" t="str">
        <f t="shared" ref="L18:L25" si="1">IF(F18=0,"",K18/F18)</f>
        <v/>
      </c>
    </row>
    <row r="19" spans="1:12" ht="33" customHeight="1" x14ac:dyDescent="0.2">
      <c r="A19" s="33"/>
      <c r="B19" s="312">
        <f>'Carátula de proyecto'!H39</f>
        <v>0</v>
      </c>
      <c r="C19" s="313"/>
      <c r="D19" s="313"/>
      <c r="E19" s="314"/>
      <c r="F19" s="167">
        <f>'Carátula de proyecto'!O39</f>
        <v>0</v>
      </c>
      <c r="G19" s="159"/>
      <c r="H19" s="159"/>
      <c r="I19" s="159"/>
      <c r="J19" s="159"/>
      <c r="K19" s="37">
        <f t="shared" si="0"/>
        <v>0</v>
      </c>
      <c r="L19" s="38" t="str">
        <f t="shared" si="1"/>
        <v/>
      </c>
    </row>
    <row r="20" spans="1:12" ht="33" customHeight="1" x14ac:dyDescent="0.2">
      <c r="A20" s="33"/>
      <c r="B20" s="312">
        <f>'Carátula de proyecto'!H42</f>
        <v>0</v>
      </c>
      <c r="C20" s="313"/>
      <c r="D20" s="313"/>
      <c r="E20" s="314"/>
      <c r="F20" s="167">
        <f>'Carátula de proyecto'!O42</f>
        <v>0</v>
      </c>
      <c r="G20" s="159"/>
      <c r="H20" s="159"/>
      <c r="I20" s="159"/>
      <c r="J20" s="159"/>
      <c r="K20" s="37">
        <f t="shared" si="0"/>
        <v>0</v>
      </c>
      <c r="L20" s="38" t="str">
        <f t="shared" si="1"/>
        <v/>
      </c>
    </row>
    <row r="21" spans="1:12" ht="33" customHeight="1" x14ac:dyDescent="0.2">
      <c r="A21" s="33"/>
      <c r="B21" s="312">
        <f>'Carátula de proyecto'!H45</f>
        <v>0</v>
      </c>
      <c r="C21" s="313"/>
      <c r="D21" s="313"/>
      <c r="E21" s="314"/>
      <c r="F21" s="167">
        <f>'Carátula de proyecto'!O45</f>
        <v>0</v>
      </c>
      <c r="G21" s="159"/>
      <c r="H21" s="159"/>
      <c r="I21" s="159"/>
      <c r="J21" s="159"/>
      <c r="K21" s="37">
        <f t="shared" si="0"/>
        <v>0</v>
      </c>
      <c r="L21" s="38" t="str">
        <f t="shared" si="1"/>
        <v/>
      </c>
    </row>
    <row r="22" spans="1:12" ht="33" customHeight="1" x14ac:dyDescent="0.2">
      <c r="A22" s="33"/>
      <c r="B22" s="312">
        <f>'Carátula de proyecto'!H48</f>
        <v>0</v>
      </c>
      <c r="C22" s="313"/>
      <c r="D22" s="313"/>
      <c r="E22" s="314"/>
      <c r="F22" s="167">
        <f>'Carátula de proyecto'!O48</f>
        <v>0</v>
      </c>
      <c r="G22" s="159"/>
      <c r="H22" s="159"/>
      <c r="I22" s="159"/>
      <c r="J22" s="159"/>
      <c r="K22" s="37">
        <f t="shared" si="0"/>
        <v>0</v>
      </c>
      <c r="L22" s="38" t="str">
        <f t="shared" si="1"/>
        <v/>
      </c>
    </row>
    <row r="23" spans="1:12" ht="33" customHeight="1" x14ac:dyDescent="0.2">
      <c r="A23" s="33"/>
      <c r="B23" s="312">
        <f>'Carátula de proyecto'!H51</f>
        <v>0</v>
      </c>
      <c r="C23" s="313"/>
      <c r="D23" s="313"/>
      <c r="E23" s="314"/>
      <c r="F23" s="167">
        <f>'Carátula de proyecto'!O51</f>
        <v>0</v>
      </c>
      <c r="G23" s="159"/>
      <c r="H23" s="159"/>
      <c r="I23" s="159"/>
      <c r="J23" s="159"/>
      <c r="K23" s="37">
        <f t="shared" si="0"/>
        <v>0</v>
      </c>
      <c r="L23" s="38" t="str">
        <f t="shared" si="1"/>
        <v/>
      </c>
    </row>
    <row r="24" spans="1:12" ht="33" customHeight="1" x14ac:dyDescent="0.2">
      <c r="A24" s="33"/>
      <c r="B24" s="312">
        <f>'Carátula de proyecto'!H54</f>
        <v>0</v>
      </c>
      <c r="C24" s="313"/>
      <c r="D24" s="313"/>
      <c r="E24" s="314"/>
      <c r="F24" s="167">
        <f>'Carátula de proyecto'!O54</f>
        <v>0</v>
      </c>
      <c r="G24" s="159"/>
      <c r="H24" s="159"/>
      <c r="I24" s="159"/>
      <c r="J24" s="159"/>
      <c r="K24" s="37">
        <f t="shared" si="0"/>
        <v>0</v>
      </c>
      <c r="L24" s="38" t="str">
        <f t="shared" si="1"/>
        <v/>
      </c>
    </row>
    <row r="25" spans="1:12" ht="33" customHeight="1" thickBot="1" x14ac:dyDescent="0.25">
      <c r="A25" s="33"/>
      <c r="B25" s="298">
        <f>'Carátula de proyecto'!H57</f>
        <v>0</v>
      </c>
      <c r="C25" s="299"/>
      <c r="D25" s="299"/>
      <c r="E25" s="300"/>
      <c r="F25" s="168">
        <f>'Carátula de proyecto'!O57</f>
        <v>0</v>
      </c>
      <c r="G25" s="160"/>
      <c r="H25" s="160"/>
      <c r="I25" s="160"/>
      <c r="J25" s="160"/>
      <c r="K25" s="39">
        <f t="shared" si="0"/>
        <v>0</v>
      </c>
      <c r="L25" s="40" t="str">
        <f t="shared" si="1"/>
        <v/>
      </c>
    </row>
    <row r="26" spans="1:12" ht="14.25" customHeight="1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ht="14.25" customHeight="1" thickBot="1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 ht="21" customHeight="1" thickBot="1" x14ac:dyDescent="0.25">
      <c r="A28" s="29"/>
      <c r="B28" s="301" t="s">
        <v>16</v>
      </c>
      <c r="C28" s="302"/>
      <c r="D28" s="302"/>
      <c r="E28" s="302"/>
      <c r="F28" s="302"/>
      <c r="G28" s="302"/>
      <c r="H28" s="302"/>
      <c r="I28" s="302"/>
      <c r="J28" s="302"/>
      <c r="K28" s="302"/>
      <c r="L28" s="303"/>
    </row>
    <row r="29" spans="1:12" ht="21" customHeight="1" thickBot="1" x14ac:dyDescent="0.25">
      <c r="A29" s="29"/>
      <c r="B29" s="304" t="s">
        <v>16</v>
      </c>
      <c r="C29" s="305"/>
      <c r="D29" s="305"/>
      <c r="E29" s="306"/>
      <c r="F29" s="41" t="s">
        <v>48</v>
      </c>
      <c r="G29" s="31" t="s">
        <v>43</v>
      </c>
      <c r="H29" s="31" t="s">
        <v>44</v>
      </c>
      <c r="I29" s="31" t="s">
        <v>45</v>
      </c>
      <c r="J29" s="31" t="s">
        <v>46</v>
      </c>
      <c r="K29" s="31" t="s">
        <v>39</v>
      </c>
      <c r="L29" s="32" t="s">
        <v>47</v>
      </c>
    </row>
    <row r="30" spans="1:12" ht="27.75" customHeight="1" x14ac:dyDescent="0.2">
      <c r="A30" s="33"/>
      <c r="B30" s="307">
        <f>'Carátula de proyecto'!P33</f>
        <v>0</v>
      </c>
      <c r="C30" s="308"/>
      <c r="D30" s="308"/>
      <c r="E30" s="308"/>
      <c r="F30" s="42">
        <f>'Carátula de proyecto'!S33</f>
        <v>0</v>
      </c>
      <c r="G30" s="161">
        <v>11</v>
      </c>
      <c r="H30" s="161">
        <v>10</v>
      </c>
      <c r="I30" s="161">
        <v>10</v>
      </c>
      <c r="J30" s="161">
        <v>10</v>
      </c>
      <c r="K30" s="42">
        <f>SUM(G30:J30)</f>
        <v>41</v>
      </c>
      <c r="L30" s="43" t="str">
        <f>IF(F30=0,"",K30/F30)</f>
        <v/>
      </c>
    </row>
    <row r="31" spans="1:12" ht="27.75" customHeight="1" x14ac:dyDescent="0.2">
      <c r="A31" s="33"/>
      <c r="B31" s="294">
        <f>'Carátula de proyecto'!P34</f>
        <v>0</v>
      </c>
      <c r="C31" s="295"/>
      <c r="D31" s="295"/>
      <c r="E31" s="295"/>
      <c r="F31" s="44">
        <f>'Carátula de proyecto'!T34</f>
        <v>0</v>
      </c>
      <c r="G31" s="162"/>
      <c r="H31" s="162"/>
      <c r="I31" s="162"/>
      <c r="J31" s="162"/>
      <c r="K31" s="44">
        <f t="shared" ref="K31:K55" si="2">SUM(G31:J31)</f>
        <v>0</v>
      </c>
      <c r="L31" s="45" t="str">
        <f t="shared" ref="L31:L56" si="3">IF(F31=0,"",K31/F31)</f>
        <v/>
      </c>
    </row>
    <row r="32" spans="1:12" ht="27.75" customHeight="1" x14ac:dyDescent="0.2">
      <c r="A32" s="33"/>
      <c r="B32" s="294">
        <f>'Carátula de proyecto'!P35</f>
        <v>0</v>
      </c>
      <c r="C32" s="295"/>
      <c r="D32" s="295"/>
      <c r="E32" s="295"/>
      <c r="F32" s="44">
        <f>'Carátula de proyecto'!T35</f>
        <v>0</v>
      </c>
      <c r="G32" s="162"/>
      <c r="H32" s="162"/>
      <c r="I32" s="162"/>
      <c r="J32" s="162"/>
      <c r="K32" s="44">
        <f t="shared" si="2"/>
        <v>0</v>
      </c>
      <c r="L32" s="45" t="str">
        <f t="shared" si="3"/>
        <v/>
      </c>
    </row>
    <row r="33" spans="1:12" ht="27.75" customHeight="1" x14ac:dyDescent="0.2">
      <c r="A33" s="33"/>
      <c r="B33" s="294">
        <f>'Carátula de proyecto'!P36</f>
        <v>0</v>
      </c>
      <c r="C33" s="295"/>
      <c r="D33" s="295"/>
      <c r="E33" s="295"/>
      <c r="F33" s="44">
        <f>'Carátula de proyecto'!T36</f>
        <v>0</v>
      </c>
      <c r="G33" s="162"/>
      <c r="H33" s="162"/>
      <c r="I33" s="162"/>
      <c r="J33" s="162"/>
      <c r="K33" s="44">
        <f t="shared" si="2"/>
        <v>0</v>
      </c>
      <c r="L33" s="45" t="str">
        <f t="shared" si="3"/>
        <v/>
      </c>
    </row>
    <row r="34" spans="1:12" ht="27.75" customHeight="1" x14ac:dyDescent="0.2">
      <c r="A34" s="33"/>
      <c r="B34" s="294">
        <f>'Carátula de proyecto'!P37</f>
        <v>0</v>
      </c>
      <c r="C34" s="295"/>
      <c r="D34" s="295"/>
      <c r="E34" s="295"/>
      <c r="F34" s="44">
        <f>'Carátula de proyecto'!T37</f>
        <v>0</v>
      </c>
      <c r="G34" s="162"/>
      <c r="H34" s="162"/>
      <c r="I34" s="162"/>
      <c r="J34" s="162"/>
      <c r="K34" s="44">
        <f t="shared" si="2"/>
        <v>0</v>
      </c>
      <c r="L34" s="45" t="str">
        <f t="shared" si="3"/>
        <v/>
      </c>
    </row>
    <row r="35" spans="1:12" ht="27.75" customHeight="1" x14ac:dyDescent="0.2">
      <c r="A35" s="33"/>
      <c r="B35" s="294">
        <f>'Carátula de proyecto'!P38</f>
        <v>0</v>
      </c>
      <c r="C35" s="295"/>
      <c r="D35" s="295"/>
      <c r="E35" s="295"/>
      <c r="F35" s="44">
        <f>'Carátula de proyecto'!T38</f>
        <v>0</v>
      </c>
      <c r="G35" s="162"/>
      <c r="H35" s="162"/>
      <c r="I35" s="162"/>
      <c r="J35" s="162"/>
      <c r="K35" s="44">
        <f t="shared" si="2"/>
        <v>0</v>
      </c>
      <c r="L35" s="45" t="str">
        <f t="shared" si="3"/>
        <v/>
      </c>
    </row>
    <row r="36" spans="1:12" ht="27.75" customHeight="1" x14ac:dyDescent="0.2">
      <c r="A36" s="33"/>
      <c r="B36" s="294">
        <f>'Carátula de proyecto'!P39</f>
        <v>0</v>
      </c>
      <c r="C36" s="295"/>
      <c r="D36" s="295"/>
      <c r="E36" s="295"/>
      <c r="F36" s="44">
        <f>'Carátula de proyecto'!T39</f>
        <v>0</v>
      </c>
      <c r="G36" s="162"/>
      <c r="H36" s="162"/>
      <c r="I36" s="162"/>
      <c r="J36" s="162"/>
      <c r="K36" s="44">
        <f t="shared" si="2"/>
        <v>0</v>
      </c>
      <c r="L36" s="45" t="str">
        <f t="shared" si="3"/>
        <v/>
      </c>
    </row>
    <row r="37" spans="1:12" ht="27.75" customHeight="1" x14ac:dyDescent="0.2">
      <c r="A37" s="33"/>
      <c r="B37" s="294">
        <f>'Carátula de proyecto'!P40</f>
        <v>0</v>
      </c>
      <c r="C37" s="295"/>
      <c r="D37" s="295"/>
      <c r="E37" s="295"/>
      <c r="F37" s="44">
        <f>'Carátula de proyecto'!T40</f>
        <v>0</v>
      </c>
      <c r="G37" s="162"/>
      <c r="H37" s="162"/>
      <c r="I37" s="162"/>
      <c r="J37" s="162"/>
      <c r="K37" s="44">
        <f t="shared" si="2"/>
        <v>0</v>
      </c>
      <c r="L37" s="45" t="str">
        <f t="shared" si="3"/>
        <v/>
      </c>
    </row>
    <row r="38" spans="1:12" ht="27.75" customHeight="1" x14ac:dyDescent="0.2">
      <c r="A38" s="33"/>
      <c r="B38" s="294">
        <f>'Carátula de proyecto'!P41</f>
        <v>0</v>
      </c>
      <c r="C38" s="295"/>
      <c r="D38" s="295"/>
      <c r="E38" s="295"/>
      <c r="F38" s="44">
        <f>'Carátula de proyecto'!T41</f>
        <v>0</v>
      </c>
      <c r="G38" s="162"/>
      <c r="H38" s="162"/>
      <c r="I38" s="162"/>
      <c r="J38" s="162"/>
      <c r="K38" s="44">
        <f t="shared" si="2"/>
        <v>0</v>
      </c>
      <c r="L38" s="45" t="str">
        <f t="shared" si="3"/>
        <v/>
      </c>
    </row>
    <row r="39" spans="1:12" ht="27.75" customHeight="1" x14ac:dyDescent="0.2">
      <c r="A39" s="33"/>
      <c r="B39" s="294">
        <f>'Carátula de proyecto'!P42</f>
        <v>0</v>
      </c>
      <c r="C39" s="295"/>
      <c r="D39" s="295"/>
      <c r="E39" s="295"/>
      <c r="F39" s="44">
        <f>'Carátula de proyecto'!T42</f>
        <v>0</v>
      </c>
      <c r="G39" s="162"/>
      <c r="H39" s="162"/>
      <c r="I39" s="162"/>
      <c r="J39" s="162"/>
      <c r="K39" s="44">
        <f t="shared" si="2"/>
        <v>0</v>
      </c>
      <c r="L39" s="45" t="str">
        <f t="shared" si="3"/>
        <v/>
      </c>
    </row>
    <row r="40" spans="1:12" ht="27.75" customHeight="1" x14ac:dyDescent="0.2">
      <c r="A40" s="33"/>
      <c r="B40" s="294">
        <f>'Carátula de proyecto'!P43</f>
        <v>0</v>
      </c>
      <c r="C40" s="295"/>
      <c r="D40" s="295"/>
      <c r="E40" s="295"/>
      <c r="F40" s="44">
        <f>'Carátula de proyecto'!T43</f>
        <v>0</v>
      </c>
      <c r="G40" s="162"/>
      <c r="H40" s="162"/>
      <c r="I40" s="162"/>
      <c r="J40" s="162"/>
      <c r="K40" s="44">
        <f t="shared" si="2"/>
        <v>0</v>
      </c>
      <c r="L40" s="45" t="str">
        <f t="shared" si="3"/>
        <v/>
      </c>
    </row>
    <row r="41" spans="1:12" ht="27.75" customHeight="1" x14ac:dyDescent="0.2">
      <c r="A41" s="33"/>
      <c r="B41" s="294">
        <f>'Carátula de proyecto'!P44</f>
        <v>0</v>
      </c>
      <c r="C41" s="295"/>
      <c r="D41" s="295"/>
      <c r="E41" s="295"/>
      <c r="F41" s="44">
        <f>'Carátula de proyecto'!T44</f>
        <v>0</v>
      </c>
      <c r="G41" s="162"/>
      <c r="H41" s="162"/>
      <c r="I41" s="162"/>
      <c r="J41" s="162"/>
      <c r="K41" s="44">
        <f t="shared" si="2"/>
        <v>0</v>
      </c>
      <c r="L41" s="45" t="str">
        <f t="shared" si="3"/>
        <v/>
      </c>
    </row>
    <row r="42" spans="1:12" ht="27.75" customHeight="1" x14ac:dyDescent="0.2">
      <c r="A42" s="33"/>
      <c r="B42" s="294">
        <f>'Carátula de proyecto'!P45</f>
        <v>0</v>
      </c>
      <c r="C42" s="295"/>
      <c r="D42" s="295"/>
      <c r="E42" s="295"/>
      <c r="F42" s="44">
        <f>'Carátula de proyecto'!T45</f>
        <v>0</v>
      </c>
      <c r="G42" s="162"/>
      <c r="H42" s="162"/>
      <c r="I42" s="162"/>
      <c r="J42" s="162"/>
      <c r="K42" s="44">
        <f t="shared" si="2"/>
        <v>0</v>
      </c>
      <c r="L42" s="45" t="str">
        <f t="shared" si="3"/>
        <v/>
      </c>
    </row>
    <row r="43" spans="1:12" ht="27.75" customHeight="1" x14ac:dyDescent="0.2">
      <c r="A43" s="33"/>
      <c r="B43" s="294">
        <f>'Carátula de proyecto'!P46</f>
        <v>0</v>
      </c>
      <c r="C43" s="295"/>
      <c r="D43" s="295"/>
      <c r="E43" s="295"/>
      <c r="F43" s="44">
        <f>'Carátula de proyecto'!T46</f>
        <v>0</v>
      </c>
      <c r="G43" s="162"/>
      <c r="H43" s="162"/>
      <c r="I43" s="162"/>
      <c r="J43" s="162"/>
      <c r="K43" s="44">
        <f t="shared" si="2"/>
        <v>0</v>
      </c>
      <c r="L43" s="45" t="str">
        <f t="shared" si="3"/>
        <v/>
      </c>
    </row>
    <row r="44" spans="1:12" ht="27.75" customHeight="1" x14ac:dyDescent="0.2">
      <c r="A44" s="33"/>
      <c r="B44" s="294">
        <f>'Carátula de proyecto'!P47</f>
        <v>0</v>
      </c>
      <c r="C44" s="295"/>
      <c r="D44" s="295"/>
      <c r="E44" s="295"/>
      <c r="F44" s="44">
        <f>'Carátula de proyecto'!T47</f>
        <v>0</v>
      </c>
      <c r="G44" s="162"/>
      <c r="H44" s="162"/>
      <c r="I44" s="162"/>
      <c r="J44" s="162"/>
      <c r="K44" s="44">
        <f t="shared" si="2"/>
        <v>0</v>
      </c>
      <c r="L44" s="45" t="str">
        <f t="shared" si="3"/>
        <v/>
      </c>
    </row>
    <row r="45" spans="1:12" ht="27.75" customHeight="1" x14ac:dyDescent="0.2">
      <c r="A45" s="33"/>
      <c r="B45" s="294">
        <f>'Carátula de proyecto'!P48</f>
        <v>0</v>
      </c>
      <c r="C45" s="295"/>
      <c r="D45" s="295"/>
      <c r="E45" s="295"/>
      <c r="F45" s="44">
        <f>'Carátula de proyecto'!T48</f>
        <v>0</v>
      </c>
      <c r="G45" s="162"/>
      <c r="H45" s="162"/>
      <c r="I45" s="162"/>
      <c r="J45" s="162"/>
      <c r="K45" s="44">
        <f t="shared" si="2"/>
        <v>0</v>
      </c>
      <c r="L45" s="45" t="str">
        <f t="shared" si="3"/>
        <v/>
      </c>
    </row>
    <row r="46" spans="1:12" ht="27.75" customHeight="1" x14ac:dyDescent="0.2">
      <c r="A46" s="33"/>
      <c r="B46" s="294">
        <f>'Carátula de proyecto'!P49</f>
        <v>0</v>
      </c>
      <c r="C46" s="295"/>
      <c r="D46" s="295"/>
      <c r="E46" s="295"/>
      <c r="F46" s="44">
        <f>'Carátula de proyecto'!T49</f>
        <v>0</v>
      </c>
      <c r="G46" s="162"/>
      <c r="H46" s="162"/>
      <c r="I46" s="162"/>
      <c r="J46" s="162"/>
      <c r="K46" s="44">
        <f t="shared" si="2"/>
        <v>0</v>
      </c>
      <c r="L46" s="45" t="str">
        <f t="shared" si="3"/>
        <v/>
      </c>
    </row>
    <row r="47" spans="1:12" ht="27.75" customHeight="1" x14ac:dyDescent="0.2">
      <c r="A47" s="33"/>
      <c r="B47" s="294">
        <f>'Carátula de proyecto'!P50</f>
        <v>0</v>
      </c>
      <c r="C47" s="295"/>
      <c r="D47" s="295"/>
      <c r="E47" s="295"/>
      <c r="F47" s="44">
        <f>'Carátula de proyecto'!T50</f>
        <v>0</v>
      </c>
      <c r="G47" s="162"/>
      <c r="H47" s="162"/>
      <c r="I47" s="162"/>
      <c r="J47" s="162"/>
      <c r="K47" s="44">
        <f t="shared" si="2"/>
        <v>0</v>
      </c>
      <c r="L47" s="45" t="str">
        <f t="shared" si="3"/>
        <v/>
      </c>
    </row>
    <row r="48" spans="1:12" ht="27.75" customHeight="1" x14ac:dyDescent="0.2">
      <c r="A48" s="33"/>
      <c r="B48" s="294">
        <f>'Carátula de proyecto'!P51</f>
        <v>0</v>
      </c>
      <c r="C48" s="295"/>
      <c r="D48" s="295"/>
      <c r="E48" s="295"/>
      <c r="F48" s="44">
        <f>'Carátula de proyecto'!T51</f>
        <v>0</v>
      </c>
      <c r="G48" s="162"/>
      <c r="H48" s="162"/>
      <c r="I48" s="162"/>
      <c r="J48" s="162"/>
      <c r="K48" s="44">
        <f t="shared" si="2"/>
        <v>0</v>
      </c>
      <c r="L48" s="45" t="str">
        <f t="shared" si="3"/>
        <v/>
      </c>
    </row>
    <row r="49" spans="1:12" ht="27.75" customHeight="1" x14ac:dyDescent="0.2">
      <c r="A49" s="33"/>
      <c r="B49" s="294">
        <f>'Carátula de proyecto'!P52</f>
        <v>0</v>
      </c>
      <c r="C49" s="295"/>
      <c r="D49" s="295"/>
      <c r="E49" s="295"/>
      <c r="F49" s="44">
        <f>'Carátula de proyecto'!T52</f>
        <v>0</v>
      </c>
      <c r="G49" s="162"/>
      <c r="H49" s="162"/>
      <c r="I49" s="162"/>
      <c r="J49" s="162"/>
      <c r="K49" s="44">
        <f t="shared" si="2"/>
        <v>0</v>
      </c>
      <c r="L49" s="45" t="str">
        <f t="shared" si="3"/>
        <v/>
      </c>
    </row>
    <row r="50" spans="1:12" ht="27.75" customHeight="1" x14ac:dyDescent="0.2">
      <c r="A50" s="33"/>
      <c r="B50" s="294">
        <f>'Carátula de proyecto'!P53</f>
        <v>0</v>
      </c>
      <c r="C50" s="295"/>
      <c r="D50" s="295"/>
      <c r="E50" s="295"/>
      <c r="F50" s="44">
        <f>'Carátula de proyecto'!T53</f>
        <v>0</v>
      </c>
      <c r="G50" s="162"/>
      <c r="H50" s="162"/>
      <c r="I50" s="162"/>
      <c r="J50" s="162"/>
      <c r="K50" s="44">
        <f t="shared" si="2"/>
        <v>0</v>
      </c>
      <c r="L50" s="45" t="str">
        <f t="shared" si="3"/>
        <v/>
      </c>
    </row>
    <row r="51" spans="1:12" ht="27.75" customHeight="1" x14ac:dyDescent="0.2">
      <c r="A51" s="33"/>
      <c r="B51" s="294">
        <f>'Carátula de proyecto'!P54</f>
        <v>0</v>
      </c>
      <c r="C51" s="295"/>
      <c r="D51" s="295"/>
      <c r="E51" s="295"/>
      <c r="F51" s="44">
        <f>'Carátula de proyecto'!T54</f>
        <v>0</v>
      </c>
      <c r="G51" s="162"/>
      <c r="H51" s="162"/>
      <c r="I51" s="162"/>
      <c r="J51" s="162"/>
      <c r="K51" s="44">
        <f t="shared" si="2"/>
        <v>0</v>
      </c>
      <c r="L51" s="45" t="str">
        <f t="shared" si="3"/>
        <v/>
      </c>
    </row>
    <row r="52" spans="1:12" ht="27.75" customHeight="1" x14ac:dyDescent="0.2">
      <c r="A52" s="33"/>
      <c r="B52" s="294">
        <f>'Carátula de proyecto'!P55</f>
        <v>0</v>
      </c>
      <c r="C52" s="295"/>
      <c r="D52" s="295"/>
      <c r="E52" s="295"/>
      <c r="F52" s="44">
        <f>'Carátula de proyecto'!T55</f>
        <v>0</v>
      </c>
      <c r="G52" s="162"/>
      <c r="H52" s="162"/>
      <c r="I52" s="162"/>
      <c r="J52" s="162"/>
      <c r="K52" s="44">
        <f t="shared" si="2"/>
        <v>0</v>
      </c>
      <c r="L52" s="45" t="str">
        <f t="shared" si="3"/>
        <v/>
      </c>
    </row>
    <row r="53" spans="1:12" ht="27.75" customHeight="1" x14ac:dyDescent="0.2">
      <c r="A53" s="33"/>
      <c r="B53" s="294">
        <f>'Carátula de proyecto'!P56</f>
        <v>0</v>
      </c>
      <c r="C53" s="295"/>
      <c r="D53" s="295"/>
      <c r="E53" s="295"/>
      <c r="F53" s="44">
        <f>'Carátula de proyecto'!T56</f>
        <v>0</v>
      </c>
      <c r="G53" s="162"/>
      <c r="H53" s="162"/>
      <c r="I53" s="162"/>
      <c r="J53" s="162"/>
      <c r="K53" s="44">
        <f t="shared" si="2"/>
        <v>0</v>
      </c>
      <c r="L53" s="45" t="str">
        <f t="shared" si="3"/>
        <v/>
      </c>
    </row>
    <row r="54" spans="1:12" ht="27.75" customHeight="1" x14ac:dyDescent="0.2">
      <c r="A54" s="33"/>
      <c r="B54" s="294">
        <f>'Carátula de proyecto'!P57</f>
        <v>0</v>
      </c>
      <c r="C54" s="295"/>
      <c r="D54" s="295"/>
      <c r="E54" s="295"/>
      <c r="F54" s="44">
        <f>'Carátula de proyecto'!T57</f>
        <v>0</v>
      </c>
      <c r="G54" s="162"/>
      <c r="H54" s="162"/>
      <c r="I54" s="162"/>
      <c r="J54" s="162"/>
      <c r="K54" s="44">
        <f t="shared" si="2"/>
        <v>0</v>
      </c>
      <c r="L54" s="45" t="str">
        <f t="shared" si="3"/>
        <v/>
      </c>
    </row>
    <row r="55" spans="1:12" ht="27.75" customHeight="1" x14ac:dyDescent="0.2">
      <c r="A55" s="33"/>
      <c r="B55" s="294">
        <f>'Carátula de proyecto'!P58</f>
        <v>0</v>
      </c>
      <c r="C55" s="295"/>
      <c r="D55" s="295"/>
      <c r="E55" s="295"/>
      <c r="F55" s="44">
        <f>'Carátula de proyecto'!T58</f>
        <v>0</v>
      </c>
      <c r="G55" s="162"/>
      <c r="H55" s="162"/>
      <c r="I55" s="162"/>
      <c r="J55" s="162"/>
      <c r="K55" s="44">
        <f t="shared" si="2"/>
        <v>0</v>
      </c>
      <c r="L55" s="45" t="str">
        <f t="shared" si="3"/>
        <v/>
      </c>
    </row>
    <row r="56" spans="1:12" ht="27.75" customHeight="1" thickBot="1" x14ac:dyDescent="0.25">
      <c r="A56" s="33"/>
      <c r="B56" s="296">
        <f>'Carátula de proyecto'!P59</f>
        <v>0</v>
      </c>
      <c r="C56" s="297"/>
      <c r="D56" s="297"/>
      <c r="E56" s="297"/>
      <c r="F56" s="46">
        <f>'Carátula de proyecto'!T59</f>
        <v>0</v>
      </c>
      <c r="G56" s="163"/>
      <c r="H56" s="163"/>
      <c r="I56" s="163"/>
      <c r="J56" s="163"/>
      <c r="K56" s="46">
        <f>SUM(G56:J56)</f>
        <v>0</v>
      </c>
      <c r="L56" s="47" t="str">
        <f t="shared" si="3"/>
        <v/>
      </c>
    </row>
    <row r="57" spans="1:12" ht="27.75" customHeight="1" thickBot="1" x14ac:dyDescent="0.25">
      <c r="B57" s="48"/>
      <c r="C57" s="48"/>
      <c r="D57" s="48"/>
      <c r="E57" s="49"/>
      <c r="F57" s="50">
        <f>SUM(F30:F56)</f>
        <v>0</v>
      </c>
      <c r="G57" s="50"/>
      <c r="H57" s="50"/>
      <c r="I57" s="50"/>
      <c r="J57" s="50">
        <f>SUM(K30:K56)</f>
        <v>41</v>
      </c>
      <c r="K57" s="51" t="s">
        <v>39</v>
      </c>
      <c r="L57" s="52" t="str">
        <f>IF(F57=0,"0",J57/F57)</f>
        <v>0</v>
      </c>
    </row>
    <row r="58" spans="1:12" ht="14.25" customHeight="1" x14ac:dyDescent="0.2">
      <c r="L58" s="53"/>
    </row>
    <row r="59" spans="1:12" ht="14.25" customHeight="1" x14ac:dyDescent="0.2"/>
    <row r="60" spans="1:12" ht="14.25" customHeight="1" x14ac:dyDescent="0.2">
      <c r="A60" s="53"/>
      <c r="B60" s="53"/>
      <c r="C60" s="53"/>
      <c r="D60" s="53"/>
    </row>
    <row r="61" spans="1:12" ht="14.25" customHeight="1" x14ac:dyDescent="0.2">
      <c r="A61" s="54"/>
      <c r="B61" s="54"/>
      <c r="C61" s="54"/>
      <c r="D61" s="54"/>
    </row>
    <row r="62" spans="1:12" ht="14.25" customHeight="1" x14ac:dyDescent="0.2">
      <c r="A62" s="54"/>
      <c r="B62" s="54"/>
      <c r="C62" s="54"/>
      <c r="D62" s="54"/>
    </row>
    <row r="63" spans="1:12" ht="14.25" customHeight="1" x14ac:dyDescent="0.2"/>
    <row r="64" spans="1:12" ht="14.25" customHeight="1" x14ac:dyDescent="0.2"/>
    <row r="65" spans="7:7" ht="14.25" customHeight="1" x14ac:dyDescent="0.2"/>
    <row r="66" spans="7:7" ht="14.25" customHeight="1" x14ac:dyDescent="0.2">
      <c r="G66" s="55"/>
    </row>
    <row r="67" spans="7:7" ht="14.25" customHeight="1" x14ac:dyDescent="0.2"/>
    <row r="68" spans="7:7" ht="14.25" customHeight="1" x14ac:dyDescent="0.2"/>
    <row r="70" spans="7:7" ht="14.25" customHeight="1" x14ac:dyDescent="0.2"/>
    <row r="71" spans="7:7" ht="14.25" customHeight="1" x14ac:dyDescent="0.2"/>
    <row r="72" spans="7:7" ht="14.25" customHeight="1" x14ac:dyDescent="0.2"/>
    <row r="73" spans="7:7" ht="14.25" customHeight="1" x14ac:dyDescent="0.2"/>
    <row r="74" spans="7:7" ht="14.25" customHeight="1" x14ac:dyDescent="0.2"/>
    <row r="75" spans="7:7" ht="14.25" customHeight="1" x14ac:dyDescent="0.2"/>
    <row r="76" spans="7:7" ht="14.25" customHeight="1" x14ac:dyDescent="0.2"/>
    <row r="77" spans="7:7" ht="14.25" customHeight="1" x14ac:dyDescent="0.2"/>
    <row r="78" spans="7:7" ht="14.25" customHeight="1" x14ac:dyDescent="0.2"/>
    <row r="79" spans="7:7" ht="14.25" customHeight="1" x14ac:dyDescent="0.2"/>
    <row r="80" spans="7:7" ht="14.25" customHeight="1" x14ac:dyDescent="0.2"/>
    <row r="81" s="12" customFormat="1" ht="14.25" customHeight="1" x14ac:dyDescent="0.2"/>
    <row r="82" s="12" customFormat="1" ht="14.25" customHeight="1" x14ac:dyDescent="0.2"/>
    <row r="83" s="12" customFormat="1" ht="14.25" customHeight="1" x14ac:dyDescent="0.2"/>
    <row r="84" s="12" customFormat="1" ht="14.25" customHeight="1" x14ac:dyDescent="0.2"/>
    <row r="85" s="12" customFormat="1" ht="14.25" customHeight="1" x14ac:dyDescent="0.2"/>
    <row r="86" s="12" customFormat="1" ht="14.25" customHeight="1" x14ac:dyDescent="0.2"/>
    <row r="87" s="12" customFormat="1" ht="14.25" customHeight="1" x14ac:dyDescent="0.2"/>
    <row r="88" s="12" customFormat="1" ht="14.25" customHeight="1" x14ac:dyDescent="0.2"/>
    <row r="89" s="12" customFormat="1" ht="14.25" customHeight="1" x14ac:dyDescent="0.2"/>
    <row r="90" s="12" customFormat="1" ht="14.25" customHeight="1" x14ac:dyDescent="0.2"/>
    <row r="91" s="12" customFormat="1" ht="14.25" customHeight="1" x14ac:dyDescent="0.2"/>
    <row r="92" s="12" customFormat="1" ht="14.25" customHeight="1" x14ac:dyDescent="0.2"/>
    <row r="93" s="12" customFormat="1" ht="14.25" customHeight="1" x14ac:dyDescent="0.2"/>
    <row r="94" s="12" customFormat="1" ht="14.25" customHeight="1" x14ac:dyDescent="0.2"/>
    <row r="95" s="12" customFormat="1" ht="14.25" customHeight="1" x14ac:dyDescent="0.2"/>
    <row r="96" s="12" customFormat="1" ht="14.25" customHeight="1" x14ac:dyDescent="0.2"/>
    <row r="97" s="12" customFormat="1" ht="14.25" customHeight="1" x14ac:dyDescent="0.2"/>
    <row r="98" s="12" customFormat="1" ht="14.25" customHeight="1" x14ac:dyDescent="0.2"/>
    <row r="99" s="12" customFormat="1" ht="14.25" customHeight="1" x14ac:dyDescent="0.2"/>
    <row r="100" s="12" customFormat="1" ht="14.25" customHeight="1" x14ac:dyDescent="0.2"/>
    <row r="101" s="12" customFormat="1" ht="14.25" customHeight="1" x14ac:dyDescent="0.2"/>
    <row r="102" s="12" customFormat="1" ht="14.25" customHeight="1" x14ac:dyDescent="0.2"/>
    <row r="103" s="12" customFormat="1" ht="14.25" customHeight="1" x14ac:dyDescent="0.2"/>
    <row r="104" s="12" customFormat="1" ht="14.25" customHeight="1" x14ac:dyDescent="0.2"/>
    <row r="105" s="12" customFormat="1" ht="14.25" customHeight="1" x14ac:dyDescent="0.2"/>
    <row r="106" s="12" customFormat="1" ht="14.25" customHeight="1" x14ac:dyDescent="0.2"/>
    <row r="107" s="12" customFormat="1" ht="14.25" customHeight="1" x14ac:dyDescent="0.2"/>
    <row r="108" s="12" customFormat="1" ht="14.25" customHeight="1" x14ac:dyDescent="0.2"/>
    <row r="109" s="12" customFormat="1" ht="14.25" customHeight="1" x14ac:dyDescent="0.2"/>
    <row r="110" s="12" customFormat="1" ht="14.25" customHeight="1" x14ac:dyDescent="0.2"/>
    <row r="111" s="12" customFormat="1" ht="14.25" customHeight="1" x14ac:dyDescent="0.2"/>
    <row r="112" s="12" customFormat="1" ht="14.25" customHeight="1" x14ac:dyDescent="0.2"/>
    <row r="113" s="12" customFormat="1" ht="14.25" customHeight="1" x14ac:dyDescent="0.2"/>
    <row r="114" s="12" customFormat="1" ht="14.25" customHeight="1" x14ac:dyDescent="0.2"/>
    <row r="115" s="12" customFormat="1" ht="14.25" customHeight="1" x14ac:dyDescent="0.2"/>
    <row r="116" s="12" customFormat="1" ht="14.25" customHeight="1" x14ac:dyDescent="0.2"/>
    <row r="117" s="12" customFormat="1" ht="14.25" customHeight="1" x14ac:dyDescent="0.2"/>
    <row r="118" s="12" customFormat="1" ht="14.25" customHeight="1" x14ac:dyDescent="0.2"/>
    <row r="119" s="12" customFormat="1" ht="14.25" customHeight="1" x14ac:dyDescent="0.2"/>
    <row r="120" s="12" customFormat="1" ht="14.25" customHeight="1" x14ac:dyDescent="0.2"/>
    <row r="121" s="12" customFormat="1" ht="14.25" customHeight="1" x14ac:dyDescent="0.2"/>
    <row r="122" s="12" customFormat="1" ht="14.25" customHeight="1" x14ac:dyDescent="0.2"/>
    <row r="123" s="12" customFormat="1" ht="14.25" customHeight="1" x14ac:dyDescent="0.2"/>
    <row r="124" s="12" customFormat="1" ht="14.25" customHeight="1" x14ac:dyDescent="0.2"/>
    <row r="125" s="12" customFormat="1" ht="14.25" customHeight="1" x14ac:dyDescent="0.2"/>
    <row r="126" s="12" customFormat="1" ht="14.25" customHeight="1" x14ac:dyDescent="0.2"/>
    <row r="127" s="12" customFormat="1" ht="14.25" customHeight="1" x14ac:dyDescent="0.2"/>
    <row r="128" s="12" customFormat="1" ht="14.25" customHeight="1" x14ac:dyDescent="0.2"/>
    <row r="129" s="12" customFormat="1" ht="14.25" customHeight="1" x14ac:dyDescent="0.2"/>
    <row r="130" s="12" customFormat="1" ht="14.25" customHeight="1" x14ac:dyDescent="0.2"/>
    <row r="131" s="12" customFormat="1" ht="14.25" customHeight="1" x14ac:dyDescent="0.2"/>
    <row r="132" s="12" customFormat="1" ht="14.25" customHeight="1" x14ac:dyDescent="0.2"/>
    <row r="133" s="12" customFormat="1" ht="14.25" customHeight="1" x14ac:dyDescent="0.2"/>
    <row r="134" s="12" customFormat="1" ht="14.25" customHeight="1" x14ac:dyDescent="0.2"/>
    <row r="135" s="12" customFormat="1" ht="14.25" customHeight="1" x14ac:dyDescent="0.2"/>
    <row r="136" s="12" customFormat="1" ht="14.25" customHeight="1" x14ac:dyDescent="0.2"/>
    <row r="137" s="12" customFormat="1" ht="14.25" customHeight="1" x14ac:dyDescent="0.2"/>
    <row r="138" s="12" customFormat="1" ht="14.25" customHeight="1" x14ac:dyDescent="0.2"/>
    <row r="139" s="12" customFormat="1" ht="14.25" customHeight="1" x14ac:dyDescent="0.2"/>
    <row r="140" s="12" customFormat="1" ht="14.25" customHeight="1" x14ac:dyDescent="0.2"/>
    <row r="141" s="12" customFormat="1" ht="14.25" customHeight="1" x14ac:dyDescent="0.2"/>
    <row r="142" s="12" customFormat="1" ht="14.25" customHeight="1" x14ac:dyDescent="0.2"/>
    <row r="143" s="12" customFormat="1" ht="14.25" customHeight="1" x14ac:dyDescent="0.2"/>
    <row r="144" s="12" customFormat="1" ht="14.25" customHeight="1" x14ac:dyDescent="0.2"/>
    <row r="145" s="12" customFormat="1" ht="14.25" customHeight="1" x14ac:dyDescent="0.2"/>
    <row r="146" s="12" customFormat="1" ht="14.25" customHeight="1" x14ac:dyDescent="0.2"/>
    <row r="147" s="12" customFormat="1" ht="14.25" customHeight="1" x14ac:dyDescent="0.2"/>
    <row r="148" s="12" customFormat="1" ht="14.25" customHeight="1" x14ac:dyDescent="0.2"/>
    <row r="149" s="12" customFormat="1" ht="14.25" customHeight="1" x14ac:dyDescent="0.2"/>
    <row r="150" s="12" customFormat="1" ht="14.25" customHeight="1" x14ac:dyDescent="0.2"/>
    <row r="151" s="12" customFormat="1" ht="14.25" customHeight="1" x14ac:dyDescent="0.2"/>
    <row r="152" s="12" customFormat="1" ht="14.25" customHeight="1" x14ac:dyDescent="0.2"/>
    <row r="153" s="12" customFormat="1" ht="14.25" customHeight="1" x14ac:dyDescent="0.2"/>
    <row r="154" s="12" customFormat="1" ht="14.25" customHeight="1" x14ac:dyDescent="0.2"/>
    <row r="155" s="12" customFormat="1" ht="14.25" customHeight="1" x14ac:dyDescent="0.2"/>
    <row r="156" s="12" customFormat="1" ht="14.25" customHeight="1" x14ac:dyDescent="0.2"/>
    <row r="157" s="12" customFormat="1" ht="14.25" customHeight="1" x14ac:dyDescent="0.2"/>
    <row r="158" s="12" customFormat="1" ht="14.25" customHeight="1" x14ac:dyDescent="0.2"/>
    <row r="159" s="12" customFormat="1" ht="14.25" customHeight="1" x14ac:dyDescent="0.2"/>
    <row r="160" s="12" customFormat="1" ht="14.25" customHeight="1" x14ac:dyDescent="0.2"/>
    <row r="161" s="12" customFormat="1" ht="14.25" customHeight="1" x14ac:dyDescent="0.2"/>
    <row r="162" s="12" customFormat="1" ht="14.25" customHeight="1" x14ac:dyDescent="0.2"/>
    <row r="163" s="12" customFormat="1" ht="14.25" customHeight="1" x14ac:dyDescent="0.2"/>
    <row r="164" s="12" customFormat="1" ht="14.25" customHeight="1" x14ac:dyDescent="0.2"/>
    <row r="165" s="12" customFormat="1" ht="14.25" customHeight="1" x14ac:dyDescent="0.2"/>
    <row r="166" s="12" customFormat="1" ht="14.25" customHeight="1" x14ac:dyDescent="0.2"/>
    <row r="167" s="12" customFormat="1" ht="14.25" customHeight="1" x14ac:dyDescent="0.2"/>
    <row r="168" s="12" customFormat="1" ht="14.25" customHeight="1" x14ac:dyDescent="0.2"/>
    <row r="169" s="12" customFormat="1" ht="14.25" customHeight="1" x14ac:dyDescent="0.2"/>
    <row r="170" s="12" customFormat="1" ht="14.25" customHeight="1" x14ac:dyDescent="0.2"/>
    <row r="171" s="12" customFormat="1" ht="14.25" customHeight="1" x14ac:dyDescent="0.2"/>
    <row r="172" s="12" customFormat="1" ht="14.25" customHeight="1" x14ac:dyDescent="0.2"/>
    <row r="173" s="12" customFormat="1" ht="14.25" customHeight="1" x14ac:dyDescent="0.2"/>
    <row r="174" s="12" customFormat="1" ht="14.25" customHeight="1" x14ac:dyDescent="0.2"/>
    <row r="175" s="12" customFormat="1" ht="14.25" customHeight="1" x14ac:dyDescent="0.2"/>
    <row r="176" s="12" customFormat="1" ht="14.25" customHeight="1" x14ac:dyDescent="0.2"/>
    <row r="177" s="12" customFormat="1" ht="14.25" customHeight="1" x14ac:dyDescent="0.2"/>
    <row r="178" s="12" customFormat="1" ht="14.25" customHeight="1" x14ac:dyDescent="0.2"/>
    <row r="179" s="12" customFormat="1" ht="14.25" customHeight="1" x14ac:dyDescent="0.2"/>
    <row r="180" s="12" customFormat="1" ht="14.25" customHeight="1" x14ac:dyDescent="0.2"/>
    <row r="181" s="12" customFormat="1" ht="14.25" customHeight="1" x14ac:dyDescent="0.2"/>
    <row r="182" s="12" customFormat="1" ht="14.25" customHeight="1" x14ac:dyDescent="0.2"/>
    <row r="183" s="12" customFormat="1" ht="14.25" customHeight="1" x14ac:dyDescent="0.2"/>
    <row r="184" s="12" customFormat="1" ht="14.25" customHeight="1" x14ac:dyDescent="0.2"/>
    <row r="185" s="12" customFormat="1" ht="14.25" customHeight="1" x14ac:dyDescent="0.2"/>
    <row r="186" s="12" customFormat="1" ht="14.25" customHeight="1" x14ac:dyDescent="0.2"/>
    <row r="187" s="12" customFormat="1" ht="14.25" customHeight="1" x14ac:dyDescent="0.2"/>
    <row r="188" s="12" customFormat="1" ht="14.25" customHeight="1" x14ac:dyDescent="0.2"/>
    <row r="189" s="12" customFormat="1" ht="14.25" customHeight="1" x14ac:dyDescent="0.2"/>
    <row r="190" s="12" customFormat="1" ht="14.25" customHeight="1" x14ac:dyDescent="0.2"/>
    <row r="191" s="12" customFormat="1" ht="14.25" customHeight="1" x14ac:dyDescent="0.2"/>
    <row r="192" s="12" customFormat="1" ht="14.25" customHeight="1" x14ac:dyDescent="0.2"/>
    <row r="193" s="12" customFormat="1" ht="14.25" customHeight="1" x14ac:dyDescent="0.2"/>
    <row r="194" s="12" customFormat="1" ht="14.25" customHeight="1" x14ac:dyDescent="0.2"/>
    <row r="195" s="12" customFormat="1" ht="14.25" customHeight="1" x14ac:dyDescent="0.2"/>
    <row r="196" s="12" customFormat="1" ht="14.25" customHeight="1" x14ac:dyDescent="0.2"/>
    <row r="197" s="12" customFormat="1" ht="14.25" customHeight="1" x14ac:dyDescent="0.2"/>
    <row r="198" s="12" customFormat="1" ht="14.25" customHeight="1" x14ac:dyDescent="0.2"/>
    <row r="199" s="12" customFormat="1" ht="14.25" customHeight="1" x14ac:dyDescent="0.2"/>
    <row r="200" s="12" customFormat="1" ht="14.25" customHeight="1" x14ac:dyDescent="0.2"/>
    <row r="201" s="12" customFormat="1" ht="14.25" customHeight="1" x14ac:dyDescent="0.2"/>
    <row r="202" s="12" customFormat="1" ht="14.25" customHeight="1" x14ac:dyDescent="0.2"/>
    <row r="203" s="12" customFormat="1" ht="14.25" customHeight="1" x14ac:dyDescent="0.2"/>
    <row r="204" s="12" customFormat="1" ht="14.25" customHeight="1" x14ac:dyDescent="0.2"/>
    <row r="205" s="12" customFormat="1" ht="14.25" customHeight="1" x14ac:dyDescent="0.2"/>
    <row r="206" s="12" customFormat="1" ht="14.25" customHeight="1" x14ac:dyDescent="0.2"/>
    <row r="207" s="12" customFormat="1" ht="14.25" customHeight="1" x14ac:dyDescent="0.2"/>
    <row r="208" s="12" customFormat="1" ht="14.25" customHeight="1" x14ac:dyDescent="0.2"/>
    <row r="209" s="12" customFormat="1" ht="14.25" customHeight="1" x14ac:dyDescent="0.2"/>
    <row r="210" s="12" customFormat="1" ht="14.25" customHeight="1" x14ac:dyDescent="0.2"/>
    <row r="211" s="12" customFormat="1" ht="14.25" customHeight="1" x14ac:dyDescent="0.2"/>
    <row r="212" s="12" customFormat="1" ht="14.25" customHeight="1" x14ac:dyDescent="0.2"/>
    <row r="213" s="12" customFormat="1" ht="14.25" customHeight="1" x14ac:dyDescent="0.2"/>
    <row r="214" s="12" customFormat="1" ht="14.25" customHeight="1" x14ac:dyDescent="0.2"/>
    <row r="215" s="12" customFormat="1" ht="14.25" customHeight="1" x14ac:dyDescent="0.2"/>
    <row r="216" s="12" customFormat="1" ht="14.25" customHeight="1" x14ac:dyDescent="0.2"/>
    <row r="217" s="12" customFormat="1" ht="14.25" customHeight="1" x14ac:dyDescent="0.2"/>
    <row r="218" s="12" customFormat="1" ht="14.25" customHeight="1" x14ac:dyDescent="0.2"/>
    <row r="219" s="12" customFormat="1" ht="14.25" customHeight="1" x14ac:dyDescent="0.2"/>
    <row r="220" s="12" customFormat="1" ht="14.25" customHeight="1" x14ac:dyDescent="0.2"/>
    <row r="221" s="12" customFormat="1" ht="14.25" customHeight="1" x14ac:dyDescent="0.2"/>
    <row r="222" s="12" customFormat="1" ht="14.25" customHeight="1" x14ac:dyDescent="0.2"/>
    <row r="223" s="12" customFormat="1" ht="14.25" customHeight="1" x14ac:dyDescent="0.2"/>
    <row r="224" s="12" customFormat="1" ht="14.25" customHeight="1" x14ac:dyDescent="0.2"/>
    <row r="225" s="12" customFormat="1" ht="14.25" customHeight="1" x14ac:dyDescent="0.2"/>
    <row r="226" s="12" customFormat="1" ht="14.25" customHeight="1" x14ac:dyDescent="0.2"/>
    <row r="227" s="12" customFormat="1" ht="14.25" customHeight="1" x14ac:dyDescent="0.2"/>
    <row r="228" s="12" customFormat="1" ht="14.25" customHeight="1" x14ac:dyDescent="0.2"/>
    <row r="229" s="12" customFormat="1" ht="14.25" customHeight="1" x14ac:dyDescent="0.2"/>
    <row r="230" s="12" customFormat="1" ht="14.25" customHeight="1" x14ac:dyDescent="0.2"/>
    <row r="231" s="12" customFormat="1" ht="14.25" customHeight="1" x14ac:dyDescent="0.2"/>
    <row r="232" s="12" customFormat="1" ht="14.25" customHeight="1" x14ac:dyDescent="0.2"/>
    <row r="233" s="12" customFormat="1" ht="14.25" customHeight="1" x14ac:dyDescent="0.2"/>
    <row r="234" s="12" customFormat="1" ht="14.25" customHeight="1" x14ac:dyDescent="0.2"/>
    <row r="235" s="12" customFormat="1" ht="14.25" customHeight="1" x14ac:dyDescent="0.2"/>
    <row r="236" s="12" customFormat="1" ht="14.25" customHeight="1" x14ac:dyDescent="0.2"/>
    <row r="237" s="12" customFormat="1" ht="14.25" customHeight="1" x14ac:dyDescent="0.2"/>
    <row r="238" s="12" customFormat="1" ht="14.25" customHeight="1" x14ac:dyDescent="0.2"/>
    <row r="239" s="12" customFormat="1" ht="14.25" customHeight="1" x14ac:dyDescent="0.2"/>
    <row r="240" s="12" customFormat="1" ht="14.25" customHeight="1" x14ac:dyDescent="0.2"/>
    <row r="241" s="12" customFormat="1" ht="14.25" customHeight="1" x14ac:dyDescent="0.2"/>
    <row r="242" s="12" customFormat="1" ht="14.25" customHeight="1" x14ac:dyDescent="0.2"/>
    <row r="243" s="12" customFormat="1" ht="14.25" customHeight="1" x14ac:dyDescent="0.2"/>
    <row r="244" s="12" customFormat="1" ht="14.25" customHeight="1" x14ac:dyDescent="0.2"/>
    <row r="245" s="12" customFormat="1" ht="14.25" customHeight="1" x14ac:dyDescent="0.2"/>
    <row r="246" s="12" customFormat="1" ht="14.25" customHeight="1" x14ac:dyDescent="0.2"/>
    <row r="247" s="12" customFormat="1" ht="14.25" customHeight="1" x14ac:dyDescent="0.2"/>
    <row r="248" s="12" customFormat="1" ht="14.25" customHeight="1" x14ac:dyDescent="0.2"/>
    <row r="249" s="12" customFormat="1" ht="14.25" customHeight="1" x14ac:dyDescent="0.2"/>
    <row r="250" s="12" customFormat="1" ht="14.25" customHeight="1" x14ac:dyDescent="0.2"/>
    <row r="251" s="12" customFormat="1" ht="14.25" customHeight="1" x14ac:dyDescent="0.2"/>
    <row r="252" s="12" customFormat="1" ht="14.25" customHeight="1" x14ac:dyDescent="0.2"/>
    <row r="253" s="12" customFormat="1" ht="14.25" customHeight="1" x14ac:dyDescent="0.2"/>
    <row r="254" s="12" customFormat="1" ht="14.25" customHeight="1" x14ac:dyDescent="0.2"/>
    <row r="255" s="12" customFormat="1" ht="14.25" customHeight="1" x14ac:dyDescent="0.2"/>
    <row r="256" s="12" customFormat="1" ht="14.25" customHeight="1" x14ac:dyDescent="0.2"/>
    <row r="257" s="12" customFormat="1" ht="14.25" customHeight="1" x14ac:dyDescent="0.2"/>
    <row r="258" s="12" customFormat="1" ht="14.25" customHeight="1" x14ac:dyDescent="0.2"/>
    <row r="259" s="12" customFormat="1" ht="14.25" customHeight="1" x14ac:dyDescent="0.2"/>
    <row r="260" s="12" customFormat="1" ht="14.25" customHeight="1" x14ac:dyDescent="0.2"/>
    <row r="261" s="12" customFormat="1" ht="14.25" customHeight="1" x14ac:dyDescent="0.2"/>
    <row r="262" s="12" customFormat="1" ht="14.25" customHeight="1" x14ac:dyDescent="0.2"/>
    <row r="263" s="12" customFormat="1" ht="14.25" customHeight="1" x14ac:dyDescent="0.2"/>
    <row r="264" s="12" customFormat="1" ht="14.25" customHeight="1" x14ac:dyDescent="0.2"/>
    <row r="265" s="12" customFormat="1" ht="14.25" customHeight="1" x14ac:dyDescent="0.2"/>
    <row r="266" s="12" customFormat="1" ht="14.25" customHeight="1" x14ac:dyDescent="0.2"/>
    <row r="267" s="12" customFormat="1" ht="14.25" customHeight="1" x14ac:dyDescent="0.2"/>
    <row r="268" s="12" customFormat="1" ht="14.25" customHeight="1" x14ac:dyDescent="0.2"/>
    <row r="269" s="12" customFormat="1" ht="14.25" customHeight="1" x14ac:dyDescent="0.2"/>
    <row r="270" s="12" customFormat="1" ht="14.25" customHeight="1" x14ac:dyDescent="0.2"/>
    <row r="271" s="12" customFormat="1" ht="14.25" customHeight="1" x14ac:dyDescent="0.2"/>
    <row r="272" s="12" customFormat="1" ht="14.25" customHeight="1" x14ac:dyDescent="0.2"/>
    <row r="273" s="12" customFormat="1" ht="14.25" customHeight="1" x14ac:dyDescent="0.2"/>
    <row r="274" s="12" customFormat="1" ht="14.25" customHeight="1" x14ac:dyDescent="0.2"/>
    <row r="275" s="12" customFormat="1" ht="14.25" customHeight="1" x14ac:dyDescent="0.2"/>
    <row r="276" s="12" customFormat="1" ht="14.25" customHeight="1" x14ac:dyDescent="0.2"/>
    <row r="277" s="12" customFormat="1" ht="14.25" customHeight="1" x14ac:dyDescent="0.2"/>
    <row r="278" s="12" customFormat="1" ht="14.25" customHeight="1" x14ac:dyDescent="0.2"/>
    <row r="279" s="12" customFormat="1" ht="14.25" customHeight="1" x14ac:dyDescent="0.2"/>
    <row r="280" s="12" customFormat="1" ht="14.25" customHeight="1" x14ac:dyDescent="0.2"/>
    <row r="281" s="12" customFormat="1" ht="14.25" customHeight="1" x14ac:dyDescent="0.2"/>
    <row r="282" s="12" customFormat="1" ht="14.25" customHeight="1" x14ac:dyDescent="0.2"/>
    <row r="283" s="12" customFormat="1" ht="14.25" customHeight="1" x14ac:dyDescent="0.2"/>
    <row r="284" s="12" customFormat="1" ht="14.25" customHeight="1" x14ac:dyDescent="0.2"/>
    <row r="285" s="12" customFormat="1" ht="14.25" customHeight="1" x14ac:dyDescent="0.2"/>
    <row r="286" s="12" customFormat="1" ht="14.25" customHeight="1" x14ac:dyDescent="0.2"/>
    <row r="287" s="12" customFormat="1" ht="14.25" customHeight="1" x14ac:dyDescent="0.2"/>
    <row r="288" s="12" customFormat="1" ht="14.25" customHeight="1" x14ac:dyDescent="0.2"/>
    <row r="289" s="12" customFormat="1" ht="14.25" customHeight="1" x14ac:dyDescent="0.2"/>
    <row r="290" s="12" customFormat="1" ht="14.25" customHeight="1" x14ac:dyDescent="0.2"/>
    <row r="291" s="12" customFormat="1" ht="14.25" customHeight="1" x14ac:dyDescent="0.2"/>
    <row r="292" s="12" customFormat="1" ht="14.25" customHeight="1" x14ac:dyDescent="0.2"/>
    <row r="293" s="12" customFormat="1" ht="14.25" customHeight="1" x14ac:dyDescent="0.2"/>
    <row r="294" s="12" customFormat="1" ht="14.25" customHeight="1" x14ac:dyDescent="0.2"/>
    <row r="295" s="12" customFormat="1" ht="14.25" customHeight="1" x14ac:dyDescent="0.2"/>
    <row r="296" s="12" customFormat="1" ht="14.25" customHeight="1" x14ac:dyDescent="0.2"/>
    <row r="297" s="12" customFormat="1" ht="14.25" customHeight="1" x14ac:dyDescent="0.2"/>
    <row r="298" s="12" customFormat="1" ht="14.25" customHeight="1" x14ac:dyDescent="0.2"/>
    <row r="299" s="12" customFormat="1" ht="14.25" customHeight="1" x14ac:dyDescent="0.2"/>
    <row r="300" s="12" customFormat="1" ht="14.25" customHeight="1" x14ac:dyDescent="0.2"/>
    <row r="301" s="12" customFormat="1" ht="14.25" customHeight="1" x14ac:dyDescent="0.2"/>
    <row r="302" s="12" customFormat="1" ht="14.25" customHeight="1" x14ac:dyDescent="0.2"/>
    <row r="303" s="12" customFormat="1" ht="14.25" customHeight="1" x14ac:dyDescent="0.2"/>
    <row r="304" s="12" customFormat="1" ht="14.25" customHeight="1" x14ac:dyDescent="0.2"/>
    <row r="305" s="12" customFormat="1" ht="14.25" customHeight="1" x14ac:dyDescent="0.2"/>
    <row r="306" s="12" customFormat="1" ht="14.25" customHeight="1" x14ac:dyDescent="0.2"/>
    <row r="307" s="12" customFormat="1" ht="14.25" customHeight="1" x14ac:dyDescent="0.2"/>
    <row r="308" s="12" customFormat="1" ht="14.25" customHeight="1" x14ac:dyDescent="0.2"/>
    <row r="309" s="12" customFormat="1" ht="14.25" customHeight="1" x14ac:dyDescent="0.2"/>
    <row r="310" s="12" customFormat="1" ht="14.25" customHeight="1" x14ac:dyDescent="0.2"/>
    <row r="311" s="12" customFormat="1" ht="14.25" customHeight="1" x14ac:dyDescent="0.2"/>
    <row r="312" s="12" customFormat="1" ht="14.25" customHeight="1" x14ac:dyDescent="0.2"/>
    <row r="313" s="12" customFormat="1" ht="14.25" customHeight="1" x14ac:dyDescent="0.2"/>
    <row r="314" s="12" customFormat="1" ht="14.25" customHeight="1" x14ac:dyDescent="0.2"/>
    <row r="315" s="12" customFormat="1" ht="14.25" customHeight="1" x14ac:dyDescent="0.2"/>
    <row r="316" s="12" customFormat="1" ht="14.25" customHeight="1" x14ac:dyDescent="0.2"/>
    <row r="317" s="12" customFormat="1" ht="14.25" customHeight="1" x14ac:dyDescent="0.2"/>
    <row r="318" s="12" customFormat="1" ht="14.25" customHeight="1" x14ac:dyDescent="0.2"/>
    <row r="319" s="12" customFormat="1" ht="14.25" customHeight="1" x14ac:dyDescent="0.2"/>
    <row r="320" s="12" customFormat="1" ht="14.25" customHeight="1" x14ac:dyDescent="0.2"/>
    <row r="321" s="12" customFormat="1" ht="14.25" customHeight="1" x14ac:dyDescent="0.2"/>
    <row r="322" s="12" customFormat="1" ht="14.25" customHeight="1" x14ac:dyDescent="0.2"/>
    <row r="323" s="12" customFormat="1" ht="14.25" customHeight="1" x14ac:dyDescent="0.2"/>
    <row r="324" s="12" customFormat="1" ht="14.25" customHeight="1" x14ac:dyDescent="0.2"/>
    <row r="325" s="12" customFormat="1" ht="14.25" customHeight="1" x14ac:dyDescent="0.2"/>
    <row r="326" s="12" customFormat="1" ht="14.25" customHeight="1" x14ac:dyDescent="0.2"/>
    <row r="327" s="12" customFormat="1" ht="14.25" customHeight="1" x14ac:dyDescent="0.2"/>
    <row r="328" s="12" customFormat="1" ht="14.25" customHeight="1" x14ac:dyDescent="0.2"/>
    <row r="329" s="12" customFormat="1" ht="14.25" customHeight="1" x14ac:dyDescent="0.2"/>
    <row r="330" s="12" customFormat="1" ht="14.25" customHeight="1" x14ac:dyDescent="0.2"/>
    <row r="331" s="12" customFormat="1" ht="14.25" customHeight="1" x14ac:dyDescent="0.2"/>
    <row r="332" s="12" customFormat="1" ht="14.25" customHeight="1" x14ac:dyDescent="0.2"/>
    <row r="333" s="12" customFormat="1" ht="14.25" customHeight="1" x14ac:dyDescent="0.2"/>
    <row r="334" s="12" customFormat="1" ht="14.25" customHeight="1" x14ac:dyDescent="0.2"/>
    <row r="335" s="12" customFormat="1" ht="14.25" customHeight="1" x14ac:dyDescent="0.2"/>
    <row r="336" s="12" customFormat="1" ht="14.25" customHeight="1" x14ac:dyDescent="0.2"/>
    <row r="337" s="12" customFormat="1" ht="14.25" customHeight="1" x14ac:dyDescent="0.2"/>
    <row r="338" s="12" customFormat="1" ht="14.25" customHeight="1" x14ac:dyDescent="0.2"/>
    <row r="339" s="12" customFormat="1" ht="14.25" customHeight="1" x14ac:dyDescent="0.2"/>
    <row r="340" s="12" customFormat="1" ht="14.25" customHeight="1" x14ac:dyDescent="0.2"/>
    <row r="341" s="12" customFormat="1" ht="14.25" customHeight="1" x14ac:dyDescent="0.2"/>
    <row r="342" s="12" customFormat="1" ht="14.25" customHeight="1" x14ac:dyDescent="0.2"/>
    <row r="343" s="12" customFormat="1" ht="14.25" customHeight="1" x14ac:dyDescent="0.2"/>
    <row r="344" s="12" customFormat="1" ht="14.25" customHeight="1" x14ac:dyDescent="0.2"/>
    <row r="345" s="12" customFormat="1" ht="14.25" customHeight="1" x14ac:dyDescent="0.2"/>
    <row r="346" s="12" customFormat="1" ht="14.25" customHeight="1" x14ac:dyDescent="0.2"/>
    <row r="347" s="12" customFormat="1" ht="14.25" customHeight="1" x14ac:dyDescent="0.2"/>
    <row r="348" s="12" customFormat="1" ht="14.25" customHeight="1" x14ac:dyDescent="0.2"/>
    <row r="349" s="12" customFormat="1" ht="14.25" customHeight="1" x14ac:dyDescent="0.2"/>
    <row r="350" s="12" customFormat="1" ht="14.25" customHeight="1" x14ac:dyDescent="0.2"/>
    <row r="351" s="12" customFormat="1" ht="14.25" customHeight="1" x14ac:dyDescent="0.2"/>
    <row r="352" s="12" customFormat="1" ht="14.25" customHeight="1" x14ac:dyDescent="0.2"/>
    <row r="353" s="12" customFormat="1" ht="14.25" customHeight="1" x14ac:dyDescent="0.2"/>
    <row r="354" s="12" customFormat="1" ht="14.25" customHeight="1" x14ac:dyDescent="0.2"/>
    <row r="355" s="12" customFormat="1" ht="14.25" customHeight="1" x14ac:dyDescent="0.2"/>
    <row r="356" s="12" customFormat="1" ht="14.25" customHeight="1" x14ac:dyDescent="0.2"/>
    <row r="357" s="12" customFormat="1" ht="14.25" customHeight="1" x14ac:dyDescent="0.2"/>
    <row r="358" s="12" customFormat="1" ht="14.25" customHeight="1" x14ac:dyDescent="0.2"/>
    <row r="359" s="12" customFormat="1" ht="14.25" customHeight="1" x14ac:dyDescent="0.2"/>
    <row r="360" s="12" customFormat="1" ht="14.25" customHeight="1" x14ac:dyDescent="0.2"/>
    <row r="361" s="12" customFormat="1" ht="14.25" customHeight="1" x14ac:dyDescent="0.2"/>
    <row r="362" s="12" customFormat="1" ht="14.25" customHeight="1" x14ac:dyDescent="0.2"/>
    <row r="363" s="12" customFormat="1" ht="14.25" customHeight="1" x14ac:dyDescent="0.2"/>
    <row r="364" s="12" customFormat="1" ht="14.25" customHeight="1" x14ac:dyDescent="0.2"/>
    <row r="365" s="12" customFormat="1" ht="14.25" customHeight="1" x14ac:dyDescent="0.2"/>
    <row r="366" s="12" customFormat="1" ht="14.25" customHeight="1" x14ac:dyDescent="0.2"/>
    <row r="367" s="12" customFormat="1" ht="14.25" customHeight="1" x14ac:dyDescent="0.2"/>
    <row r="368" s="12" customFormat="1" ht="14.25" customHeight="1" x14ac:dyDescent="0.2"/>
    <row r="369" s="12" customFormat="1" ht="14.25" customHeight="1" x14ac:dyDescent="0.2"/>
    <row r="370" s="12" customFormat="1" ht="14.25" customHeight="1" x14ac:dyDescent="0.2"/>
    <row r="371" s="12" customFormat="1" ht="14.25" customHeight="1" x14ac:dyDescent="0.2"/>
    <row r="372" s="12" customFormat="1" ht="14.25" customHeight="1" x14ac:dyDescent="0.2"/>
    <row r="373" s="12" customFormat="1" ht="14.25" customHeight="1" x14ac:dyDescent="0.2"/>
    <row r="374" s="12" customFormat="1" ht="14.25" customHeight="1" x14ac:dyDescent="0.2"/>
    <row r="375" s="12" customFormat="1" ht="14.25" customHeight="1" x14ac:dyDescent="0.2"/>
    <row r="376" s="12" customFormat="1" ht="14.25" customHeight="1" x14ac:dyDescent="0.2"/>
    <row r="377" s="12" customFormat="1" ht="14.25" customHeight="1" x14ac:dyDescent="0.2"/>
    <row r="378" s="12" customFormat="1" ht="14.25" customHeight="1" x14ac:dyDescent="0.2"/>
    <row r="379" s="12" customFormat="1" ht="14.25" customHeight="1" x14ac:dyDescent="0.2"/>
    <row r="380" s="12" customFormat="1" ht="14.25" customHeight="1" x14ac:dyDescent="0.2"/>
    <row r="381" s="12" customFormat="1" ht="14.25" customHeight="1" x14ac:dyDescent="0.2"/>
    <row r="382" s="12" customFormat="1" ht="14.25" customHeight="1" x14ac:dyDescent="0.2"/>
    <row r="383" s="12" customFormat="1" ht="14.25" customHeight="1" x14ac:dyDescent="0.2"/>
    <row r="384" s="12" customFormat="1" ht="14.25" customHeight="1" x14ac:dyDescent="0.2"/>
    <row r="385" s="12" customFormat="1" ht="14.25" customHeight="1" x14ac:dyDescent="0.2"/>
    <row r="386" s="12" customFormat="1" ht="14.25" customHeight="1" x14ac:dyDescent="0.2"/>
    <row r="387" s="12" customFormat="1" ht="14.25" customHeight="1" x14ac:dyDescent="0.2"/>
    <row r="388" s="12" customFormat="1" ht="14.25" customHeight="1" x14ac:dyDescent="0.2"/>
    <row r="389" s="12" customFormat="1" ht="14.25" customHeight="1" x14ac:dyDescent="0.2"/>
    <row r="390" s="12" customFormat="1" ht="14.25" customHeight="1" x14ac:dyDescent="0.2"/>
    <row r="391" s="12" customFormat="1" ht="14.25" customHeight="1" x14ac:dyDescent="0.2"/>
    <row r="392" s="12" customFormat="1" ht="14.25" customHeight="1" x14ac:dyDescent="0.2"/>
    <row r="393" s="12" customFormat="1" ht="14.25" customHeight="1" x14ac:dyDescent="0.2"/>
    <row r="394" s="12" customFormat="1" ht="14.25" customHeight="1" x14ac:dyDescent="0.2"/>
    <row r="395" s="12" customFormat="1" ht="14.25" customHeight="1" x14ac:dyDescent="0.2"/>
    <row r="396" s="12" customFormat="1" ht="14.25" customHeight="1" x14ac:dyDescent="0.2"/>
    <row r="397" s="12" customFormat="1" ht="14.25" customHeight="1" x14ac:dyDescent="0.2"/>
    <row r="398" s="12" customFormat="1" ht="14.25" customHeight="1" x14ac:dyDescent="0.2"/>
    <row r="399" s="12" customFormat="1" ht="14.25" customHeight="1" x14ac:dyDescent="0.2"/>
    <row r="400" s="12" customFormat="1" ht="14.25" customHeight="1" x14ac:dyDescent="0.2"/>
    <row r="401" s="12" customFormat="1" ht="14.25" customHeight="1" x14ac:dyDescent="0.2"/>
    <row r="402" s="12" customFormat="1" ht="14.25" customHeight="1" x14ac:dyDescent="0.2"/>
    <row r="403" s="12" customFormat="1" ht="14.25" customHeight="1" x14ac:dyDescent="0.2"/>
    <row r="404" s="12" customFormat="1" ht="14.25" customHeight="1" x14ac:dyDescent="0.2"/>
    <row r="405" s="12" customFormat="1" ht="14.25" customHeight="1" x14ac:dyDescent="0.2"/>
    <row r="406" s="12" customFormat="1" ht="14.25" customHeight="1" x14ac:dyDescent="0.2"/>
    <row r="407" s="12" customFormat="1" ht="14.25" customHeight="1" x14ac:dyDescent="0.2"/>
    <row r="408" s="12" customFormat="1" ht="14.25" customHeight="1" x14ac:dyDescent="0.2"/>
    <row r="409" s="12" customFormat="1" ht="14.25" customHeight="1" x14ac:dyDescent="0.2"/>
    <row r="410" s="12" customFormat="1" ht="14.25" customHeight="1" x14ac:dyDescent="0.2"/>
    <row r="411" s="12" customFormat="1" ht="14.25" customHeight="1" x14ac:dyDescent="0.2"/>
    <row r="412" s="12" customFormat="1" ht="14.25" customHeight="1" x14ac:dyDescent="0.2"/>
    <row r="413" s="12" customFormat="1" ht="14.25" customHeight="1" x14ac:dyDescent="0.2"/>
    <row r="414" s="12" customFormat="1" ht="14.25" customHeight="1" x14ac:dyDescent="0.2"/>
    <row r="415" s="12" customFormat="1" ht="14.25" customHeight="1" x14ac:dyDescent="0.2"/>
    <row r="416" s="12" customFormat="1" ht="14.25" customHeight="1" x14ac:dyDescent="0.2"/>
    <row r="417" s="12" customFormat="1" ht="14.25" customHeight="1" x14ac:dyDescent="0.2"/>
    <row r="418" s="12" customFormat="1" ht="14.25" customHeight="1" x14ac:dyDescent="0.2"/>
    <row r="419" s="12" customFormat="1" ht="14.25" customHeight="1" x14ac:dyDescent="0.2"/>
    <row r="420" s="12" customFormat="1" ht="14.25" customHeight="1" x14ac:dyDescent="0.2"/>
    <row r="421" s="12" customFormat="1" ht="14.25" customHeight="1" x14ac:dyDescent="0.2"/>
    <row r="422" s="12" customFormat="1" ht="14.25" customHeight="1" x14ac:dyDescent="0.2"/>
    <row r="423" s="12" customFormat="1" ht="14.25" customHeight="1" x14ac:dyDescent="0.2"/>
    <row r="424" s="12" customFormat="1" ht="14.25" customHeight="1" x14ac:dyDescent="0.2"/>
    <row r="425" s="12" customFormat="1" ht="14.25" customHeight="1" x14ac:dyDescent="0.2"/>
    <row r="426" s="12" customFormat="1" ht="14.25" customHeight="1" x14ac:dyDescent="0.2"/>
    <row r="427" s="12" customFormat="1" ht="14.25" customHeight="1" x14ac:dyDescent="0.2"/>
    <row r="428" s="12" customFormat="1" ht="14.25" customHeight="1" x14ac:dyDescent="0.2"/>
    <row r="429" s="12" customFormat="1" ht="14.25" customHeight="1" x14ac:dyDescent="0.2"/>
    <row r="430" s="12" customFormat="1" ht="14.25" customHeight="1" x14ac:dyDescent="0.2"/>
    <row r="431" s="12" customFormat="1" ht="14.25" customHeight="1" x14ac:dyDescent="0.2"/>
    <row r="432" s="12" customFormat="1" ht="14.25" customHeight="1" x14ac:dyDescent="0.2"/>
    <row r="433" s="12" customFormat="1" ht="14.25" customHeight="1" x14ac:dyDescent="0.2"/>
    <row r="434" s="12" customFormat="1" ht="14.25" customHeight="1" x14ac:dyDescent="0.2"/>
    <row r="435" s="12" customFormat="1" ht="14.25" customHeight="1" x14ac:dyDescent="0.2"/>
    <row r="436" s="12" customFormat="1" ht="14.25" customHeight="1" x14ac:dyDescent="0.2"/>
    <row r="437" s="12" customFormat="1" ht="14.25" customHeight="1" x14ac:dyDescent="0.2"/>
    <row r="438" s="12" customFormat="1" ht="14.25" customHeight="1" x14ac:dyDescent="0.2"/>
    <row r="439" s="12" customFormat="1" ht="14.25" customHeight="1" x14ac:dyDescent="0.2"/>
    <row r="440" s="12" customFormat="1" ht="14.25" customHeight="1" x14ac:dyDescent="0.2"/>
    <row r="441" s="12" customFormat="1" ht="14.25" customHeight="1" x14ac:dyDescent="0.2"/>
    <row r="442" s="12" customFormat="1" ht="14.25" customHeight="1" x14ac:dyDescent="0.2"/>
    <row r="443" s="12" customFormat="1" ht="14.25" customHeight="1" x14ac:dyDescent="0.2"/>
    <row r="444" s="12" customFormat="1" ht="14.25" customHeight="1" x14ac:dyDescent="0.2"/>
    <row r="445" s="12" customFormat="1" ht="14.25" customHeight="1" x14ac:dyDescent="0.2"/>
    <row r="446" s="12" customFormat="1" ht="14.25" customHeight="1" x14ac:dyDescent="0.2"/>
    <row r="447" s="12" customFormat="1" ht="14.25" customHeight="1" x14ac:dyDescent="0.2"/>
    <row r="448" s="12" customFormat="1" ht="14.25" customHeight="1" x14ac:dyDescent="0.2"/>
    <row r="449" s="12" customFormat="1" ht="14.25" customHeight="1" x14ac:dyDescent="0.2"/>
    <row r="450" s="12" customFormat="1" ht="14.25" customHeight="1" x14ac:dyDescent="0.2"/>
    <row r="451" s="12" customFormat="1" ht="14.25" customHeight="1" x14ac:dyDescent="0.2"/>
    <row r="452" s="12" customFormat="1" ht="14.25" customHeight="1" x14ac:dyDescent="0.2"/>
    <row r="453" s="12" customFormat="1" ht="14.25" customHeight="1" x14ac:dyDescent="0.2"/>
    <row r="454" s="12" customFormat="1" ht="14.25" customHeight="1" x14ac:dyDescent="0.2"/>
    <row r="455" s="12" customFormat="1" ht="14.25" customHeight="1" x14ac:dyDescent="0.2"/>
    <row r="456" s="12" customFormat="1" ht="14.25" customHeight="1" x14ac:dyDescent="0.2"/>
    <row r="457" s="12" customFormat="1" ht="14.25" customHeight="1" x14ac:dyDescent="0.2"/>
    <row r="458" s="12" customFormat="1" ht="14.25" customHeight="1" x14ac:dyDescent="0.2"/>
    <row r="459" s="12" customFormat="1" ht="14.25" customHeight="1" x14ac:dyDescent="0.2"/>
    <row r="460" s="12" customFormat="1" ht="14.25" customHeight="1" x14ac:dyDescent="0.2"/>
    <row r="461" s="12" customFormat="1" ht="14.25" customHeight="1" x14ac:dyDescent="0.2"/>
    <row r="462" s="12" customFormat="1" ht="14.25" customHeight="1" x14ac:dyDescent="0.2"/>
    <row r="463" s="12" customFormat="1" ht="14.25" customHeight="1" x14ac:dyDescent="0.2"/>
    <row r="464" s="12" customFormat="1" ht="14.25" customHeight="1" x14ac:dyDescent="0.2"/>
    <row r="465" s="12" customFormat="1" ht="14.25" customHeight="1" x14ac:dyDescent="0.2"/>
    <row r="466" s="12" customFormat="1" ht="14.25" customHeight="1" x14ac:dyDescent="0.2"/>
    <row r="467" s="12" customFormat="1" ht="14.25" customHeight="1" x14ac:dyDescent="0.2"/>
    <row r="468" s="12" customFormat="1" ht="14.25" customHeight="1" x14ac:dyDescent="0.2"/>
    <row r="469" s="12" customFormat="1" ht="14.25" customHeight="1" x14ac:dyDescent="0.2"/>
    <row r="470" s="12" customFormat="1" ht="14.25" customHeight="1" x14ac:dyDescent="0.2"/>
    <row r="471" s="12" customFormat="1" ht="14.25" customHeight="1" x14ac:dyDescent="0.2"/>
    <row r="472" s="12" customFormat="1" ht="14.25" customHeight="1" x14ac:dyDescent="0.2"/>
    <row r="473" s="12" customFormat="1" ht="14.25" customHeight="1" x14ac:dyDescent="0.2"/>
    <row r="474" s="12" customFormat="1" ht="14.25" customHeight="1" x14ac:dyDescent="0.2"/>
    <row r="475" s="12" customFormat="1" ht="14.25" customHeight="1" x14ac:dyDescent="0.2"/>
    <row r="476" s="12" customFormat="1" ht="14.25" customHeight="1" x14ac:dyDescent="0.2"/>
    <row r="477" s="12" customFormat="1" ht="14.25" customHeight="1" x14ac:dyDescent="0.2"/>
    <row r="478" s="12" customFormat="1" ht="14.25" customHeight="1" x14ac:dyDescent="0.2"/>
    <row r="479" s="12" customFormat="1" ht="14.25" customHeight="1" x14ac:dyDescent="0.2"/>
    <row r="480" s="12" customFormat="1" ht="14.25" customHeight="1" x14ac:dyDescent="0.2"/>
    <row r="481" s="12" customFormat="1" ht="14.25" customHeight="1" x14ac:dyDescent="0.2"/>
    <row r="482" s="12" customFormat="1" ht="14.25" customHeight="1" x14ac:dyDescent="0.2"/>
    <row r="483" s="12" customFormat="1" ht="14.25" customHeight="1" x14ac:dyDescent="0.2"/>
    <row r="484" s="12" customFormat="1" ht="14.25" customHeight="1" x14ac:dyDescent="0.2"/>
    <row r="485" s="12" customFormat="1" ht="14.25" customHeight="1" x14ac:dyDescent="0.2"/>
    <row r="486" s="12" customFormat="1" ht="14.25" customHeight="1" x14ac:dyDescent="0.2"/>
    <row r="487" s="12" customFormat="1" ht="14.25" customHeight="1" x14ac:dyDescent="0.2"/>
    <row r="488" s="12" customFormat="1" ht="14.25" customHeight="1" x14ac:dyDescent="0.2"/>
    <row r="489" s="12" customFormat="1" ht="14.25" customHeight="1" x14ac:dyDescent="0.2"/>
    <row r="490" s="12" customFormat="1" ht="14.25" customHeight="1" x14ac:dyDescent="0.2"/>
    <row r="491" s="12" customFormat="1" ht="14.25" customHeight="1" x14ac:dyDescent="0.2"/>
    <row r="492" s="12" customFormat="1" ht="14.25" customHeight="1" x14ac:dyDescent="0.2"/>
    <row r="493" s="12" customFormat="1" ht="14.25" customHeight="1" x14ac:dyDescent="0.2"/>
    <row r="494" s="12" customFormat="1" ht="14.25" customHeight="1" x14ac:dyDescent="0.2"/>
    <row r="495" s="12" customFormat="1" ht="14.25" customHeight="1" x14ac:dyDescent="0.2"/>
    <row r="496" s="12" customFormat="1" ht="14.25" customHeight="1" x14ac:dyDescent="0.2"/>
    <row r="497" s="12" customFormat="1" ht="14.25" customHeight="1" x14ac:dyDescent="0.2"/>
    <row r="498" s="12" customFormat="1" ht="14.25" customHeight="1" x14ac:dyDescent="0.2"/>
    <row r="499" s="12" customFormat="1" ht="14.25" customHeight="1" x14ac:dyDescent="0.2"/>
    <row r="500" s="12" customFormat="1" ht="14.25" customHeight="1" x14ac:dyDescent="0.2"/>
    <row r="501" s="12" customFormat="1" ht="14.25" customHeight="1" x14ac:dyDescent="0.2"/>
    <row r="502" s="12" customFormat="1" ht="14.25" customHeight="1" x14ac:dyDescent="0.2"/>
    <row r="503" s="12" customFormat="1" ht="14.25" customHeight="1" x14ac:dyDescent="0.2"/>
    <row r="504" s="12" customFormat="1" ht="14.25" customHeight="1" x14ac:dyDescent="0.2"/>
    <row r="505" s="12" customFormat="1" ht="14.25" customHeight="1" x14ac:dyDescent="0.2"/>
    <row r="506" s="12" customFormat="1" ht="14.25" customHeight="1" x14ac:dyDescent="0.2"/>
    <row r="507" s="12" customFormat="1" ht="14.25" customHeight="1" x14ac:dyDescent="0.2"/>
    <row r="508" s="12" customFormat="1" ht="14.25" customHeight="1" x14ac:dyDescent="0.2"/>
    <row r="509" s="12" customFormat="1" ht="14.25" customHeight="1" x14ac:dyDescent="0.2"/>
    <row r="510" s="12" customFormat="1" ht="14.25" customHeight="1" x14ac:dyDescent="0.2"/>
    <row r="511" s="12" customFormat="1" ht="14.25" customHeight="1" x14ac:dyDescent="0.2"/>
    <row r="512" s="12" customFormat="1" ht="14.25" customHeight="1" x14ac:dyDescent="0.2"/>
    <row r="513" s="12" customFormat="1" ht="14.25" customHeight="1" x14ac:dyDescent="0.2"/>
    <row r="514" s="12" customFormat="1" ht="14.25" customHeight="1" x14ac:dyDescent="0.2"/>
    <row r="515" s="12" customFormat="1" ht="14.25" customHeight="1" x14ac:dyDescent="0.2"/>
    <row r="516" s="12" customFormat="1" ht="14.25" customHeight="1" x14ac:dyDescent="0.2"/>
    <row r="517" s="12" customFormat="1" ht="14.25" customHeight="1" x14ac:dyDescent="0.2"/>
    <row r="518" s="12" customFormat="1" ht="14.25" customHeight="1" x14ac:dyDescent="0.2"/>
    <row r="519" s="12" customFormat="1" ht="14.25" customHeight="1" x14ac:dyDescent="0.2"/>
    <row r="520" s="12" customFormat="1" ht="14.25" customHeight="1" x14ac:dyDescent="0.2"/>
    <row r="521" s="12" customFormat="1" ht="14.25" customHeight="1" x14ac:dyDescent="0.2"/>
    <row r="522" s="12" customFormat="1" ht="14.25" customHeight="1" x14ac:dyDescent="0.2"/>
    <row r="523" s="12" customFormat="1" ht="14.25" customHeight="1" x14ac:dyDescent="0.2"/>
    <row r="524" s="12" customFormat="1" ht="14.25" customHeight="1" x14ac:dyDescent="0.2"/>
    <row r="525" s="12" customFormat="1" ht="14.25" customHeight="1" x14ac:dyDescent="0.2"/>
    <row r="526" s="12" customFormat="1" ht="14.25" customHeight="1" x14ac:dyDescent="0.2"/>
    <row r="527" s="12" customFormat="1" ht="14.25" customHeight="1" x14ac:dyDescent="0.2"/>
    <row r="528" s="12" customFormat="1" ht="14.25" customHeight="1" x14ac:dyDescent="0.2"/>
    <row r="529" s="12" customFormat="1" ht="14.25" customHeight="1" x14ac:dyDescent="0.2"/>
    <row r="530" s="12" customFormat="1" ht="14.25" customHeight="1" x14ac:dyDescent="0.2"/>
    <row r="531" s="12" customFormat="1" ht="14.25" customHeight="1" x14ac:dyDescent="0.2"/>
    <row r="532" s="12" customFormat="1" ht="14.25" customHeight="1" x14ac:dyDescent="0.2"/>
    <row r="533" s="12" customFormat="1" ht="14.25" customHeight="1" x14ac:dyDescent="0.2"/>
    <row r="534" s="12" customFormat="1" ht="14.25" customHeight="1" x14ac:dyDescent="0.2"/>
    <row r="535" s="12" customFormat="1" ht="14.25" customHeight="1" x14ac:dyDescent="0.2"/>
    <row r="536" s="12" customFormat="1" ht="14.25" customHeight="1" x14ac:dyDescent="0.2"/>
    <row r="537" s="12" customFormat="1" ht="14.25" customHeight="1" x14ac:dyDescent="0.2"/>
    <row r="538" s="12" customFormat="1" ht="14.25" customHeight="1" x14ac:dyDescent="0.2"/>
    <row r="539" s="12" customFormat="1" ht="14.25" customHeight="1" x14ac:dyDescent="0.2"/>
    <row r="540" s="12" customFormat="1" ht="14.25" customHeight="1" x14ac:dyDescent="0.2"/>
    <row r="541" s="12" customFormat="1" ht="14.25" customHeight="1" x14ac:dyDescent="0.2"/>
    <row r="542" s="12" customFormat="1" ht="14.25" customHeight="1" x14ac:dyDescent="0.2"/>
    <row r="543" s="12" customFormat="1" ht="14.25" customHeight="1" x14ac:dyDescent="0.2"/>
    <row r="544" s="12" customFormat="1" ht="14.25" customHeight="1" x14ac:dyDescent="0.2"/>
    <row r="545" s="12" customFormat="1" ht="14.25" customHeight="1" x14ac:dyDescent="0.2"/>
    <row r="546" s="12" customFormat="1" ht="14.25" customHeight="1" x14ac:dyDescent="0.2"/>
    <row r="547" s="12" customFormat="1" ht="14.25" customHeight="1" x14ac:dyDescent="0.2"/>
    <row r="548" s="12" customFormat="1" ht="14.25" customHeight="1" x14ac:dyDescent="0.2"/>
    <row r="549" s="12" customFormat="1" ht="14.25" customHeight="1" x14ac:dyDescent="0.2"/>
    <row r="550" s="12" customFormat="1" ht="14.25" customHeight="1" x14ac:dyDescent="0.2"/>
    <row r="551" s="12" customFormat="1" ht="14.25" customHeight="1" x14ac:dyDescent="0.2"/>
    <row r="552" s="12" customFormat="1" ht="14.25" customHeight="1" x14ac:dyDescent="0.2"/>
    <row r="553" s="12" customFormat="1" ht="14.25" customHeight="1" x14ac:dyDescent="0.2"/>
    <row r="554" s="12" customFormat="1" ht="14.25" customHeight="1" x14ac:dyDescent="0.2"/>
    <row r="555" s="12" customFormat="1" ht="14.25" customHeight="1" x14ac:dyDescent="0.2"/>
    <row r="556" s="12" customFormat="1" ht="14.25" customHeight="1" x14ac:dyDescent="0.2"/>
    <row r="557" s="12" customFormat="1" ht="14.25" customHeight="1" x14ac:dyDescent="0.2"/>
    <row r="558" s="12" customFormat="1" ht="14.25" customHeight="1" x14ac:dyDescent="0.2"/>
    <row r="559" s="12" customFormat="1" ht="14.25" customHeight="1" x14ac:dyDescent="0.2"/>
    <row r="560" s="12" customFormat="1" ht="14.25" customHeight="1" x14ac:dyDescent="0.2"/>
    <row r="561" s="12" customFormat="1" ht="14.25" customHeight="1" x14ac:dyDescent="0.2"/>
    <row r="562" s="12" customFormat="1" ht="14.25" customHeight="1" x14ac:dyDescent="0.2"/>
    <row r="563" s="12" customFormat="1" ht="14.25" customHeight="1" x14ac:dyDescent="0.2"/>
    <row r="564" s="12" customFormat="1" ht="14.25" customHeight="1" x14ac:dyDescent="0.2"/>
    <row r="565" s="12" customFormat="1" ht="14.25" customHeight="1" x14ac:dyDescent="0.2"/>
    <row r="566" s="12" customFormat="1" ht="14.25" customHeight="1" x14ac:dyDescent="0.2"/>
    <row r="567" s="12" customFormat="1" ht="14.25" customHeight="1" x14ac:dyDescent="0.2"/>
    <row r="568" s="12" customFormat="1" ht="14.25" customHeight="1" x14ac:dyDescent="0.2"/>
    <row r="569" s="12" customFormat="1" ht="14.25" customHeight="1" x14ac:dyDescent="0.2"/>
    <row r="570" s="12" customFormat="1" ht="14.25" customHeight="1" x14ac:dyDescent="0.2"/>
    <row r="571" s="12" customFormat="1" ht="14.25" customHeight="1" x14ac:dyDescent="0.2"/>
    <row r="572" s="12" customFormat="1" ht="14.25" customHeight="1" x14ac:dyDescent="0.2"/>
    <row r="573" s="12" customFormat="1" ht="14.25" customHeight="1" x14ac:dyDescent="0.2"/>
    <row r="574" s="12" customFormat="1" ht="14.25" customHeight="1" x14ac:dyDescent="0.2"/>
    <row r="575" s="12" customFormat="1" ht="14.25" customHeight="1" x14ac:dyDescent="0.2"/>
    <row r="576" s="12" customFormat="1" ht="14.25" customHeight="1" x14ac:dyDescent="0.2"/>
    <row r="577" s="12" customFormat="1" ht="14.25" customHeight="1" x14ac:dyDescent="0.2"/>
    <row r="578" s="12" customFormat="1" ht="14.25" customHeight="1" x14ac:dyDescent="0.2"/>
    <row r="579" s="12" customFormat="1" ht="14.25" customHeight="1" x14ac:dyDescent="0.2"/>
    <row r="580" s="12" customFormat="1" ht="14.25" customHeight="1" x14ac:dyDescent="0.2"/>
    <row r="581" s="12" customFormat="1" ht="14.25" customHeight="1" x14ac:dyDescent="0.2"/>
    <row r="582" s="12" customFormat="1" ht="14.25" customHeight="1" x14ac:dyDescent="0.2"/>
    <row r="583" s="12" customFormat="1" ht="14.25" customHeight="1" x14ac:dyDescent="0.2"/>
    <row r="584" s="12" customFormat="1" ht="14.25" customHeight="1" x14ac:dyDescent="0.2"/>
    <row r="585" s="12" customFormat="1" ht="14.25" customHeight="1" x14ac:dyDescent="0.2"/>
    <row r="586" s="12" customFormat="1" ht="14.25" customHeight="1" x14ac:dyDescent="0.2"/>
    <row r="587" s="12" customFormat="1" ht="14.25" customHeight="1" x14ac:dyDescent="0.2"/>
    <row r="588" s="12" customFormat="1" ht="14.25" customHeight="1" x14ac:dyDescent="0.2"/>
    <row r="589" s="12" customFormat="1" ht="14.25" customHeight="1" x14ac:dyDescent="0.2"/>
    <row r="590" s="12" customFormat="1" ht="14.25" customHeight="1" x14ac:dyDescent="0.2"/>
    <row r="591" s="12" customFormat="1" ht="14.25" customHeight="1" x14ac:dyDescent="0.2"/>
    <row r="592" s="12" customFormat="1" ht="14.25" customHeight="1" x14ac:dyDescent="0.2"/>
    <row r="593" s="12" customFormat="1" ht="14.25" customHeight="1" x14ac:dyDescent="0.2"/>
    <row r="594" s="12" customFormat="1" ht="14.25" customHeight="1" x14ac:dyDescent="0.2"/>
    <row r="595" s="12" customFormat="1" ht="14.25" customHeight="1" x14ac:dyDescent="0.2"/>
    <row r="596" s="12" customFormat="1" ht="14.25" customHeight="1" x14ac:dyDescent="0.2"/>
    <row r="597" s="12" customFormat="1" ht="14.25" customHeight="1" x14ac:dyDescent="0.2"/>
    <row r="598" s="12" customFormat="1" ht="14.25" customHeight="1" x14ac:dyDescent="0.2"/>
    <row r="599" s="12" customFormat="1" ht="14.25" customHeight="1" x14ac:dyDescent="0.2"/>
    <row r="600" s="12" customFormat="1" ht="14.25" customHeight="1" x14ac:dyDescent="0.2"/>
    <row r="601" s="12" customFormat="1" ht="14.25" customHeight="1" x14ac:dyDescent="0.2"/>
    <row r="602" s="12" customFormat="1" ht="14.25" customHeight="1" x14ac:dyDescent="0.2"/>
    <row r="603" s="12" customFormat="1" ht="14.25" customHeight="1" x14ac:dyDescent="0.2"/>
    <row r="604" s="12" customFormat="1" ht="14.25" customHeight="1" x14ac:dyDescent="0.2"/>
    <row r="605" s="12" customFormat="1" ht="14.25" customHeight="1" x14ac:dyDescent="0.2"/>
    <row r="606" s="12" customFormat="1" ht="14.25" customHeight="1" x14ac:dyDescent="0.2"/>
    <row r="607" s="12" customFormat="1" ht="14.25" customHeight="1" x14ac:dyDescent="0.2"/>
    <row r="608" s="12" customFormat="1" ht="14.25" customHeight="1" x14ac:dyDescent="0.2"/>
    <row r="609" s="12" customFormat="1" ht="14.25" customHeight="1" x14ac:dyDescent="0.2"/>
    <row r="610" s="12" customFormat="1" ht="14.25" customHeight="1" x14ac:dyDescent="0.2"/>
    <row r="611" s="12" customFormat="1" ht="14.25" customHeight="1" x14ac:dyDescent="0.2"/>
    <row r="612" s="12" customFormat="1" ht="14.25" customHeight="1" x14ac:dyDescent="0.2"/>
    <row r="613" s="12" customFormat="1" ht="14.25" customHeight="1" x14ac:dyDescent="0.2"/>
    <row r="614" s="12" customFormat="1" ht="14.25" customHeight="1" x14ac:dyDescent="0.2"/>
    <row r="615" s="12" customFormat="1" ht="14.25" customHeight="1" x14ac:dyDescent="0.2"/>
    <row r="616" s="12" customFormat="1" ht="14.25" customHeight="1" x14ac:dyDescent="0.2"/>
    <row r="617" s="12" customFormat="1" ht="14.25" customHeight="1" x14ac:dyDescent="0.2"/>
    <row r="618" s="12" customFormat="1" ht="14.25" customHeight="1" x14ac:dyDescent="0.2"/>
    <row r="619" s="12" customFormat="1" ht="14.25" customHeight="1" x14ac:dyDescent="0.2"/>
    <row r="620" s="12" customFormat="1" ht="14.25" customHeight="1" x14ac:dyDescent="0.2"/>
    <row r="621" s="12" customFormat="1" ht="14.25" customHeight="1" x14ac:dyDescent="0.2"/>
    <row r="622" s="12" customFormat="1" ht="14.25" customHeight="1" x14ac:dyDescent="0.2"/>
    <row r="623" s="12" customFormat="1" ht="14.25" customHeight="1" x14ac:dyDescent="0.2"/>
    <row r="624" s="12" customFormat="1" ht="14.25" customHeight="1" x14ac:dyDescent="0.2"/>
    <row r="625" s="12" customFormat="1" ht="14.25" customHeight="1" x14ac:dyDescent="0.2"/>
    <row r="626" s="12" customFormat="1" ht="14.25" customHeight="1" x14ac:dyDescent="0.2"/>
    <row r="627" s="12" customFormat="1" ht="14.25" customHeight="1" x14ac:dyDescent="0.2"/>
    <row r="628" s="12" customFormat="1" ht="14.25" customHeight="1" x14ac:dyDescent="0.2"/>
    <row r="629" s="12" customFormat="1" ht="14.25" customHeight="1" x14ac:dyDescent="0.2"/>
    <row r="630" s="12" customFormat="1" ht="14.25" customHeight="1" x14ac:dyDescent="0.2"/>
    <row r="631" s="12" customFormat="1" ht="14.25" customHeight="1" x14ac:dyDescent="0.2"/>
    <row r="632" s="12" customFormat="1" ht="14.25" customHeight="1" x14ac:dyDescent="0.2"/>
    <row r="633" s="12" customFormat="1" ht="14.25" customHeight="1" x14ac:dyDescent="0.2"/>
    <row r="634" s="12" customFormat="1" ht="14.25" customHeight="1" x14ac:dyDescent="0.2"/>
    <row r="635" s="12" customFormat="1" ht="14.25" customHeight="1" x14ac:dyDescent="0.2"/>
    <row r="636" s="12" customFormat="1" ht="14.25" customHeight="1" x14ac:dyDescent="0.2"/>
    <row r="637" s="12" customFormat="1" ht="14.25" customHeight="1" x14ac:dyDescent="0.2"/>
    <row r="638" s="12" customFormat="1" ht="14.25" customHeight="1" x14ac:dyDescent="0.2"/>
    <row r="639" s="12" customFormat="1" ht="14.25" customHeight="1" x14ac:dyDescent="0.2"/>
    <row r="640" s="12" customFormat="1" ht="14.25" customHeight="1" x14ac:dyDescent="0.2"/>
    <row r="641" s="12" customFormat="1" ht="14.25" customHeight="1" x14ac:dyDescent="0.2"/>
    <row r="642" s="12" customFormat="1" ht="14.25" customHeight="1" x14ac:dyDescent="0.2"/>
    <row r="643" s="12" customFormat="1" ht="14.25" customHeight="1" x14ac:dyDescent="0.2"/>
    <row r="644" s="12" customFormat="1" ht="14.25" customHeight="1" x14ac:dyDescent="0.2"/>
    <row r="645" s="12" customFormat="1" ht="14.25" customHeight="1" x14ac:dyDescent="0.2"/>
    <row r="646" s="12" customFormat="1" ht="14.25" customHeight="1" x14ac:dyDescent="0.2"/>
    <row r="647" s="12" customFormat="1" ht="14.25" customHeight="1" x14ac:dyDescent="0.2"/>
    <row r="648" s="12" customFormat="1" ht="14.25" customHeight="1" x14ac:dyDescent="0.2"/>
    <row r="649" s="12" customFormat="1" ht="14.25" customHeight="1" x14ac:dyDescent="0.2"/>
    <row r="650" s="12" customFormat="1" ht="14.25" customHeight="1" x14ac:dyDescent="0.2"/>
    <row r="651" s="12" customFormat="1" ht="14.25" customHeight="1" x14ac:dyDescent="0.2"/>
    <row r="652" s="12" customFormat="1" ht="14.25" customHeight="1" x14ac:dyDescent="0.2"/>
    <row r="653" s="12" customFormat="1" ht="14.25" customHeight="1" x14ac:dyDescent="0.2"/>
    <row r="654" s="12" customFormat="1" ht="14.25" customHeight="1" x14ac:dyDescent="0.2"/>
    <row r="655" s="12" customFormat="1" ht="14.25" customHeight="1" x14ac:dyDescent="0.2"/>
    <row r="656" s="12" customFormat="1" ht="14.25" customHeight="1" x14ac:dyDescent="0.2"/>
    <row r="657" s="12" customFormat="1" ht="14.25" customHeight="1" x14ac:dyDescent="0.2"/>
    <row r="658" s="12" customFormat="1" ht="14.25" customHeight="1" x14ac:dyDescent="0.2"/>
    <row r="659" s="12" customFormat="1" ht="14.25" customHeight="1" x14ac:dyDescent="0.2"/>
    <row r="660" s="12" customFormat="1" ht="14.25" customHeight="1" x14ac:dyDescent="0.2"/>
    <row r="661" s="12" customFormat="1" ht="14.25" customHeight="1" x14ac:dyDescent="0.2"/>
    <row r="662" s="12" customFormat="1" ht="14.25" customHeight="1" x14ac:dyDescent="0.2"/>
    <row r="663" s="12" customFormat="1" ht="14.25" customHeight="1" x14ac:dyDescent="0.2"/>
    <row r="664" s="12" customFormat="1" ht="14.25" customHeight="1" x14ac:dyDescent="0.2"/>
    <row r="665" s="12" customFormat="1" ht="14.25" customHeight="1" x14ac:dyDescent="0.2"/>
    <row r="666" s="12" customFormat="1" ht="14.25" customHeight="1" x14ac:dyDescent="0.2"/>
    <row r="667" s="12" customFormat="1" ht="14.25" customHeight="1" x14ac:dyDescent="0.2"/>
    <row r="668" s="12" customFormat="1" ht="14.25" customHeight="1" x14ac:dyDescent="0.2"/>
    <row r="669" s="12" customFormat="1" ht="14.25" customHeight="1" x14ac:dyDescent="0.2"/>
    <row r="670" s="12" customFormat="1" ht="14.25" customHeight="1" x14ac:dyDescent="0.2"/>
    <row r="671" s="12" customFormat="1" ht="14.25" customHeight="1" x14ac:dyDescent="0.2"/>
    <row r="672" s="12" customFormat="1" ht="14.25" customHeight="1" x14ac:dyDescent="0.2"/>
    <row r="673" s="12" customFormat="1" ht="14.25" customHeight="1" x14ac:dyDescent="0.2"/>
    <row r="674" s="12" customFormat="1" ht="14.25" customHeight="1" x14ac:dyDescent="0.2"/>
    <row r="675" s="12" customFormat="1" ht="14.25" customHeight="1" x14ac:dyDescent="0.2"/>
    <row r="676" s="12" customFormat="1" ht="14.25" customHeight="1" x14ac:dyDescent="0.2"/>
    <row r="677" s="12" customFormat="1" ht="14.25" customHeight="1" x14ac:dyDescent="0.2"/>
    <row r="678" s="12" customFormat="1" ht="14.25" customHeight="1" x14ac:dyDescent="0.2"/>
    <row r="679" s="12" customFormat="1" ht="14.25" customHeight="1" x14ac:dyDescent="0.2"/>
    <row r="680" s="12" customFormat="1" ht="14.25" customHeight="1" x14ac:dyDescent="0.2"/>
    <row r="681" s="12" customFormat="1" ht="14.25" customHeight="1" x14ac:dyDescent="0.2"/>
    <row r="682" s="12" customFormat="1" ht="14.25" customHeight="1" x14ac:dyDescent="0.2"/>
    <row r="683" s="12" customFormat="1" ht="14.25" customHeight="1" x14ac:dyDescent="0.2"/>
    <row r="684" s="12" customFormat="1" ht="14.25" customHeight="1" x14ac:dyDescent="0.2"/>
    <row r="685" s="12" customFormat="1" ht="14.25" customHeight="1" x14ac:dyDescent="0.2"/>
    <row r="686" s="12" customFormat="1" ht="14.25" customHeight="1" x14ac:dyDescent="0.2"/>
    <row r="687" s="12" customFormat="1" ht="14.25" customHeight="1" x14ac:dyDescent="0.2"/>
    <row r="688" s="12" customFormat="1" ht="14.25" customHeight="1" x14ac:dyDescent="0.2"/>
    <row r="689" s="12" customFormat="1" ht="14.25" customHeight="1" x14ac:dyDescent="0.2"/>
    <row r="690" s="12" customFormat="1" ht="14.25" customHeight="1" x14ac:dyDescent="0.2"/>
    <row r="691" s="12" customFormat="1" ht="14.25" customHeight="1" x14ac:dyDescent="0.2"/>
    <row r="692" s="12" customFormat="1" ht="14.25" customHeight="1" x14ac:dyDescent="0.2"/>
    <row r="693" s="12" customFormat="1" ht="14.25" customHeight="1" x14ac:dyDescent="0.2"/>
    <row r="694" s="12" customFormat="1" ht="14.25" customHeight="1" x14ac:dyDescent="0.2"/>
    <row r="695" s="12" customFormat="1" ht="14.25" customHeight="1" x14ac:dyDescent="0.2"/>
    <row r="696" s="12" customFormat="1" ht="14.25" customHeight="1" x14ac:dyDescent="0.2"/>
    <row r="697" s="12" customFormat="1" ht="14.25" customHeight="1" x14ac:dyDescent="0.2"/>
    <row r="698" s="12" customFormat="1" ht="14.25" customHeight="1" x14ac:dyDescent="0.2"/>
    <row r="699" s="12" customFormat="1" ht="14.25" customHeight="1" x14ac:dyDescent="0.2"/>
    <row r="700" s="12" customFormat="1" ht="14.25" customHeight="1" x14ac:dyDescent="0.2"/>
    <row r="701" s="12" customFormat="1" ht="14.25" customHeight="1" x14ac:dyDescent="0.2"/>
    <row r="702" s="12" customFormat="1" ht="14.25" customHeight="1" x14ac:dyDescent="0.2"/>
    <row r="703" s="12" customFormat="1" ht="14.25" customHeight="1" x14ac:dyDescent="0.2"/>
    <row r="704" s="12" customFormat="1" ht="14.25" customHeight="1" x14ac:dyDescent="0.2"/>
    <row r="705" s="12" customFormat="1" ht="14.25" customHeight="1" x14ac:dyDescent="0.2"/>
    <row r="706" s="12" customFormat="1" ht="14.25" customHeight="1" x14ac:dyDescent="0.2"/>
    <row r="707" s="12" customFormat="1" ht="14.25" customHeight="1" x14ac:dyDescent="0.2"/>
    <row r="708" s="12" customFormat="1" ht="14.25" customHeight="1" x14ac:dyDescent="0.2"/>
    <row r="709" s="12" customFormat="1" ht="14.25" customHeight="1" x14ac:dyDescent="0.2"/>
    <row r="710" s="12" customFormat="1" ht="14.25" customHeight="1" x14ac:dyDescent="0.2"/>
    <row r="711" s="12" customFormat="1" ht="14.25" customHeight="1" x14ac:dyDescent="0.2"/>
    <row r="712" s="12" customFormat="1" ht="14.25" customHeight="1" x14ac:dyDescent="0.2"/>
    <row r="713" s="12" customFormat="1" ht="14.25" customHeight="1" x14ac:dyDescent="0.2"/>
    <row r="714" s="12" customFormat="1" ht="14.25" customHeight="1" x14ac:dyDescent="0.2"/>
    <row r="715" s="12" customFormat="1" ht="14.25" customHeight="1" x14ac:dyDescent="0.2"/>
    <row r="716" s="12" customFormat="1" ht="14.25" customHeight="1" x14ac:dyDescent="0.2"/>
    <row r="717" s="12" customFormat="1" ht="14.25" customHeight="1" x14ac:dyDescent="0.2"/>
    <row r="718" s="12" customFormat="1" ht="14.25" customHeight="1" x14ac:dyDescent="0.2"/>
    <row r="719" s="12" customFormat="1" ht="14.25" customHeight="1" x14ac:dyDescent="0.2"/>
    <row r="720" s="12" customFormat="1" ht="14.25" customHeight="1" x14ac:dyDescent="0.2"/>
    <row r="721" s="12" customFormat="1" ht="14.25" customHeight="1" x14ac:dyDescent="0.2"/>
    <row r="722" s="12" customFormat="1" ht="14.25" customHeight="1" x14ac:dyDescent="0.2"/>
    <row r="723" s="12" customFormat="1" ht="14.25" customHeight="1" x14ac:dyDescent="0.2"/>
    <row r="724" s="12" customFormat="1" ht="14.25" customHeight="1" x14ac:dyDescent="0.2"/>
    <row r="725" s="12" customFormat="1" ht="14.25" customHeight="1" x14ac:dyDescent="0.2"/>
    <row r="726" s="12" customFormat="1" ht="14.25" customHeight="1" x14ac:dyDescent="0.2"/>
    <row r="727" s="12" customFormat="1" ht="14.25" customHeight="1" x14ac:dyDescent="0.2"/>
    <row r="728" s="12" customFormat="1" ht="14.25" customHeight="1" x14ac:dyDescent="0.2"/>
    <row r="729" s="12" customFormat="1" ht="14.25" customHeight="1" x14ac:dyDescent="0.2"/>
    <row r="730" s="12" customFormat="1" ht="14.25" customHeight="1" x14ac:dyDescent="0.2"/>
    <row r="731" s="12" customFormat="1" ht="14.25" customHeight="1" x14ac:dyDescent="0.2"/>
    <row r="732" s="12" customFormat="1" ht="14.25" customHeight="1" x14ac:dyDescent="0.2"/>
    <row r="733" s="12" customFormat="1" ht="14.25" customHeight="1" x14ac:dyDescent="0.2"/>
    <row r="734" s="12" customFormat="1" ht="14.25" customHeight="1" x14ac:dyDescent="0.2"/>
    <row r="735" s="12" customFormat="1" ht="14.25" customHeight="1" x14ac:dyDescent="0.2"/>
    <row r="736" s="12" customFormat="1" ht="14.25" customHeight="1" x14ac:dyDescent="0.2"/>
    <row r="737" s="12" customFormat="1" ht="14.25" customHeight="1" x14ac:dyDescent="0.2"/>
    <row r="738" s="12" customFormat="1" ht="14.25" customHeight="1" x14ac:dyDescent="0.2"/>
    <row r="739" s="12" customFormat="1" ht="14.25" customHeight="1" x14ac:dyDescent="0.2"/>
    <row r="740" s="12" customFormat="1" ht="14.25" customHeight="1" x14ac:dyDescent="0.2"/>
    <row r="741" s="12" customFormat="1" ht="14.25" customHeight="1" x14ac:dyDescent="0.2"/>
    <row r="742" s="12" customFormat="1" ht="14.25" customHeight="1" x14ac:dyDescent="0.2"/>
    <row r="743" s="12" customFormat="1" ht="14.25" customHeight="1" x14ac:dyDescent="0.2"/>
    <row r="744" s="12" customFormat="1" ht="14.25" customHeight="1" x14ac:dyDescent="0.2"/>
    <row r="745" s="12" customFormat="1" ht="14.25" customHeight="1" x14ac:dyDescent="0.2"/>
    <row r="746" s="12" customFormat="1" ht="14.25" customHeight="1" x14ac:dyDescent="0.2"/>
    <row r="747" s="12" customFormat="1" ht="14.25" customHeight="1" x14ac:dyDescent="0.2"/>
    <row r="748" s="12" customFormat="1" ht="14.25" customHeight="1" x14ac:dyDescent="0.2"/>
    <row r="749" s="12" customFormat="1" ht="14.25" customHeight="1" x14ac:dyDescent="0.2"/>
    <row r="750" s="12" customFormat="1" ht="14.25" customHeight="1" x14ac:dyDescent="0.2"/>
    <row r="751" s="12" customFormat="1" ht="14.25" customHeight="1" x14ac:dyDescent="0.2"/>
    <row r="752" s="12" customFormat="1" ht="14.25" customHeight="1" x14ac:dyDescent="0.2"/>
    <row r="753" s="12" customFormat="1" ht="14.25" customHeight="1" x14ac:dyDescent="0.2"/>
    <row r="754" s="12" customFormat="1" ht="14.25" customHeight="1" x14ac:dyDescent="0.2"/>
    <row r="755" s="12" customFormat="1" ht="14.25" customHeight="1" x14ac:dyDescent="0.2"/>
    <row r="756" s="12" customFormat="1" ht="14.25" customHeight="1" x14ac:dyDescent="0.2"/>
    <row r="757" s="12" customFormat="1" ht="14.25" customHeight="1" x14ac:dyDescent="0.2"/>
    <row r="758" s="12" customFormat="1" ht="14.25" customHeight="1" x14ac:dyDescent="0.2"/>
    <row r="759" s="12" customFormat="1" ht="14.25" customHeight="1" x14ac:dyDescent="0.2"/>
    <row r="760" s="12" customFormat="1" ht="14.25" customHeight="1" x14ac:dyDescent="0.2"/>
    <row r="761" s="12" customFormat="1" ht="14.25" customHeight="1" x14ac:dyDescent="0.2"/>
    <row r="762" s="12" customFormat="1" ht="14.25" customHeight="1" x14ac:dyDescent="0.2"/>
    <row r="763" s="12" customFormat="1" ht="14.25" customHeight="1" x14ac:dyDescent="0.2"/>
    <row r="764" s="12" customFormat="1" ht="14.25" customHeight="1" x14ac:dyDescent="0.2"/>
    <row r="765" s="12" customFormat="1" ht="14.25" customHeight="1" x14ac:dyDescent="0.2"/>
    <row r="766" s="12" customFormat="1" ht="14.25" customHeight="1" x14ac:dyDescent="0.2"/>
    <row r="767" s="12" customFormat="1" ht="14.25" customHeight="1" x14ac:dyDescent="0.2"/>
    <row r="768" s="12" customFormat="1" ht="14.25" customHeight="1" x14ac:dyDescent="0.2"/>
    <row r="769" s="12" customFormat="1" ht="14.25" customHeight="1" x14ac:dyDescent="0.2"/>
    <row r="770" s="12" customFormat="1" ht="14.25" customHeight="1" x14ac:dyDescent="0.2"/>
    <row r="771" s="12" customFormat="1" ht="14.25" customHeight="1" x14ac:dyDescent="0.2"/>
    <row r="772" s="12" customFormat="1" ht="14.25" customHeight="1" x14ac:dyDescent="0.2"/>
    <row r="773" s="12" customFormat="1" ht="14.25" customHeight="1" x14ac:dyDescent="0.2"/>
    <row r="774" s="12" customFormat="1" ht="14.25" customHeight="1" x14ac:dyDescent="0.2"/>
    <row r="775" s="12" customFormat="1" ht="14.25" customHeight="1" x14ac:dyDescent="0.2"/>
    <row r="776" s="12" customFormat="1" ht="14.25" customHeight="1" x14ac:dyDescent="0.2"/>
    <row r="777" s="12" customFormat="1" ht="14.25" customHeight="1" x14ac:dyDescent="0.2"/>
    <row r="778" s="12" customFormat="1" ht="14.25" customHeight="1" x14ac:dyDescent="0.2"/>
    <row r="779" s="12" customFormat="1" ht="14.25" customHeight="1" x14ac:dyDescent="0.2"/>
    <row r="780" s="12" customFormat="1" ht="14.25" customHeight="1" x14ac:dyDescent="0.2"/>
    <row r="781" s="12" customFormat="1" ht="14.25" customHeight="1" x14ac:dyDescent="0.2"/>
    <row r="782" s="12" customFormat="1" ht="14.25" customHeight="1" x14ac:dyDescent="0.2"/>
    <row r="783" s="12" customFormat="1" ht="14.25" customHeight="1" x14ac:dyDescent="0.2"/>
    <row r="784" s="12" customFormat="1" ht="14.25" customHeight="1" x14ac:dyDescent="0.2"/>
    <row r="785" s="12" customFormat="1" ht="14.25" customHeight="1" x14ac:dyDescent="0.2"/>
    <row r="786" s="12" customFormat="1" ht="14.25" customHeight="1" x14ac:dyDescent="0.2"/>
    <row r="787" s="12" customFormat="1" ht="14.25" customHeight="1" x14ac:dyDescent="0.2"/>
    <row r="788" s="12" customFormat="1" ht="14.25" customHeight="1" x14ac:dyDescent="0.2"/>
    <row r="789" s="12" customFormat="1" ht="14.25" customHeight="1" x14ac:dyDescent="0.2"/>
    <row r="790" s="12" customFormat="1" ht="14.25" customHeight="1" x14ac:dyDescent="0.2"/>
    <row r="791" s="12" customFormat="1" ht="14.25" customHeight="1" x14ac:dyDescent="0.2"/>
    <row r="792" s="12" customFormat="1" ht="14.25" customHeight="1" x14ac:dyDescent="0.2"/>
    <row r="793" s="12" customFormat="1" ht="14.25" customHeight="1" x14ac:dyDescent="0.2"/>
    <row r="794" s="12" customFormat="1" ht="14.25" customHeight="1" x14ac:dyDescent="0.2"/>
    <row r="795" s="12" customFormat="1" ht="14.25" customHeight="1" x14ac:dyDescent="0.2"/>
    <row r="796" s="12" customFormat="1" ht="14.25" customHeight="1" x14ac:dyDescent="0.2"/>
    <row r="797" s="12" customFormat="1" ht="14.25" customHeight="1" x14ac:dyDescent="0.2"/>
    <row r="798" s="12" customFormat="1" ht="14.25" customHeight="1" x14ac:dyDescent="0.2"/>
    <row r="799" s="12" customFormat="1" ht="14.25" customHeight="1" x14ac:dyDescent="0.2"/>
    <row r="800" s="12" customFormat="1" ht="14.25" customHeight="1" x14ac:dyDescent="0.2"/>
    <row r="801" s="12" customFormat="1" ht="14.25" customHeight="1" x14ac:dyDescent="0.2"/>
    <row r="802" s="12" customFormat="1" ht="14.25" customHeight="1" x14ac:dyDescent="0.2"/>
    <row r="803" s="12" customFormat="1" ht="14.25" customHeight="1" x14ac:dyDescent="0.2"/>
    <row r="804" s="12" customFormat="1" ht="14.25" customHeight="1" x14ac:dyDescent="0.2"/>
    <row r="805" s="12" customFormat="1" ht="14.25" customHeight="1" x14ac:dyDescent="0.2"/>
    <row r="806" s="12" customFormat="1" ht="14.25" customHeight="1" x14ac:dyDescent="0.2"/>
    <row r="807" s="12" customFormat="1" ht="14.25" customHeight="1" x14ac:dyDescent="0.2"/>
    <row r="808" s="12" customFormat="1" ht="14.25" customHeight="1" x14ac:dyDescent="0.2"/>
    <row r="809" s="12" customFormat="1" ht="14.25" customHeight="1" x14ac:dyDescent="0.2"/>
    <row r="810" s="12" customFormat="1" ht="14.25" customHeight="1" x14ac:dyDescent="0.2"/>
    <row r="811" s="12" customFormat="1" ht="14.25" customHeight="1" x14ac:dyDescent="0.2"/>
    <row r="812" s="12" customFormat="1" ht="14.25" customHeight="1" x14ac:dyDescent="0.2"/>
    <row r="813" s="12" customFormat="1" ht="14.25" customHeight="1" x14ac:dyDescent="0.2"/>
    <row r="814" s="12" customFormat="1" ht="14.25" customHeight="1" x14ac:dyDescent="0.2"/>
    <row r="815" s="12" customFormat="1" ht="14.25" customHeight="1" x14ac:dyDescent="0.2"/>
    <row r="816" s="12" customFormat="1" ht="14.25" customHeight="1" x14ac:dyDescent="0.2"/>
    <row r="817" s="12" customFormat="1" ht="14.25" customHeight="1" x14ac:dyDescent="0.2"/>
    <row r="818" s="12" customFormat="1" ht="14.25" customHeight="1" x14ac:dyDescent="0.2"/>
    <row r="819" s="12" customFormat="1" ht="14.25" customHeight="1" x14ac:dyDescent="0.2"/>
    <row r="820" s="12" customFormat="1" ht="14.25" customHeight="1" x14ac:dyDescent="0.2"/>
    <row r="821" s="12" customFormat="1" ht="14.25" customHeight="1" x14ac:dyDescent="0.2"/>
    <row r="822" s="12" customFormat="1" ht="14.25" customHeight="1" x14ac:dyDescent="0.2"/>
    <row r="823" s="12" customFormat="1" ht="14.25" customHeight="1" x14ac:dyDescent="0.2"/>
    <row r="824" s="12" customFormat="1" ht="14.25" customHeight="1" x14ac:dyDescent="0.2"/>
    <row r="825" s="12" customFormat="1" ht="14.25" customHeight="1" x14ac:dyDescent="0.2"/>
    <row r="826" s="12" customFormat="1" ht="14.25" customHeight="1" x14ac:dyDescent="0.2"/>
    <row r="827" s="12" customFormat="1" ht="14.25" customHeight="1" x14ac:dyDescent="0.2"/>
    <row r="828" s="12" customFormat="1" ht="14.25" customHeight="1" x14ac:dyDescent="0.2"/>
    <row r="829" s="12" customFormat="1" ht="14.25" customHeight="1" x14ac:dyDescent="0.2"/>
    <row r="830" s="12" customFormat="1" ht="14.25" customHeight="1" x14ac:dyDescent="0.2"/>
    <row r="831" s="12" customFormat="1" ht="14.25" customHeight="1" x14ac:dyDescent="0.2"/>
    <row r="832" s="12" customFormat="1" ht="14.25" customHeight="1" x14ac:dyDescent="0.2"/>
    <row r="833" s="12" customFormat="1" ht="14.25" customHeight="1" x14ac:dyDescent="0.2"/>
    <row r="834" s="12" customFormat="1" ht="14.25" customHeight="1" x14ac:dyDescent="0.2"/>
    <row r="835" s="12" customFormat="1" ht="14.25" customHeight="1" x14ac:dyDescent="0.2"/>
    <row r="836" s="12" customFormat="1" ht="14.25" customHeight="1" x14ac:dyDescent="0.2"/>
    <row r="837" s="12" customFormat="1" ht="14.25" customHeight="1" x14ac:dyDescent="0.2"/>
    <row r="838" s="12" customFormat="1" ht="14.25" customHeight="1" x14ac:dyDescent="0.2"/>
    <row r="839" s="12" customFormat="1" ht="14.25" customHeight="1" x14ac:dyDescent="0.2"/>
    <row r="840" s="12" customFormat="1" ht="14.25" customHeight="1" x14ac:dyDescent="0.2"/>
    <row r="841" s="12" customFormat="1" ht="14.25" customHeight="1" x14ac:dyDescent="0.2"/>
    <row r="842" s="12" customFormat="1" ht="14.25" customHeight="1" x14ac:dyDescent="0.2"/>
    <row r="843" s="12" customFormat="1" ht="14.25" customHeight="1" x14ac:dyDescent="0.2"/>
    <row r="844" s="12" customFormat="1" ht="14.25" customHeight="1" x14ac:dyDescent="0.2"/>
    <row r="845" s="12" customFormat="1" ht="14.25" customHeight="1" x14ac:dyDescent="0.2"/>
    <row r="846" s="12" customFormat="1" ht="14.25" customHeight="1" x14ac:dyDescent="0.2"/>
    <row r="847" s="12" customFormat="1" ht="14.25" customHeight="1" x14ac:dyDescent="0.2"/>
    <row r="848" s="12" customFormat="1" ht="14.25" customHeight="1" x14ac:dyDescent="0.2"/>
    <row r="849" s="12" customFormat="1" ht="14.25" customHeight="1" x14ac:dyDescent="0.2"/>
    <row r="850" s="12" customFormat="1" ht="14.25" customHeight="1" x14ac:dyDescent="0.2"/>
    <row r="851" s="12" customFormat="1" ht="14.25" customHeight="1" x14ac:dyDescent="0.2"/>
    <row r="852" s="12" customFormat="1" ht="14.25" customHeight="1" x14ac:dyDescent="0.2"/>
    <row r="853" s="12" customFormat="1" ht="14.25" customHeight="1" x14ac:dyDescent="0.2"/>
    <row r="854" s="12" customFormat="1" ht="14.25" customHeight="1" x14ac:dyDescent="0.2"/>
    <row r="855" s="12" customFormat="1" ht="14.25" customHeight="1" x14ac:dyDescent="0.2"/>
    <row r="856" s="12" customFormat="1" ht="14.25" customHeight="1" x14ac:dyDescent="0.2"/>
    <row r="857" s="12" customFormat="1" ht="14.25" customHeight="1" x14ac:dyDescent="0.2"/>
    <row r="858" s="12" customFormat="1" ht="14.25" customHeight="1" x14ac:dyDescent="0.2"/>
    <row r="859" s="12" customFormat="1" ht="14.25" customHeight="1" x14ac:dyDescent="0.2"/>
    <row r="860" s="12" customFormat="1" ht="14.25" customHeight="1" x14ac:dyDescent="0.2"/>
    <row r="861" s="12" customFormat="1" ht="14.25" customHeight="1" x14ac:dyDescent="0.2"/>
    <row r="862" s="12" customFormat="1" ht="14.25" customHeight="1" x14ac:dyDescent="0.2"/>
    <row r="863" s="12" customFormat="1" ht="14.25" customHeight="1" x14ac:dyDescent="0.2"/>
    <row r="864" s="12" customFormat="1" ht="14.25" customHeight="1" x14ac:dyDescent="0.2"/>
    <row r="865" s="12" customFormat="1" ht="14.25" customHeight="1" x14ac:dyDescent="0.2"/>
    <row r="866" s="12" customFormat="1" ht="14.25" customHeight="1" x14ac:dyDescent="0.2"/>
    <row r="867" s="12" customFormat="1" ht="14.25" customHeight="1" x14ac:dyDescent="0.2"/>
    <row r="868" s="12" customFormat="1" ht="14.25" customHeight="1" x14ac:dyDescent="0.2"/>
    <row r="869" s="12" customFormat="1" ht="14.25" customHeight="1" x14ac:dyDescent="0.2"/>
    <row r="870" s="12" customFormat="1" ht="14.25" customHeight="1" x14ac:dyDescent="0.2"/>
    <row r="871" s="12" customFormat="1" ht="14.25" customHeight="1" x14ac:dyDescent="0.2"/>
    <row r="872" s="12" customFormat="1" ht="14.25" customHeight="1" x14ac:dyDescent="0.2"/>
    <row r="873" s="12" customFormat="1" ht="14.25" customHeight="1" x14ac:dyDescent="0.2"/>
    <row r="874" s="12" customFormat="1" ht="14.25" customHeight="1" x14ac:dyDescent="0.2"/>
    <row r="875" s="12" customFormat="1" ht="14.25" customHeight="1" x14ac:dyDescent="0.2"/>
    <row r="876" s="12" customFormat="1" ht="14.25" customHeight="1" x14ac:dyDescent="0.2"/>
    <row r="877" s="12" customFormat="1" ht="14.25" customHeight="1" x14ac:dyDescent="0.2"/>
    <row r="878" s="12" customFormat="1" ht="14.25" customHeight="1" x14ac:dyDescent="0.2"/>
    <row r="879" s="12" customFormat="1" ht="14.25" customHeight="1" x14ac:dyDescent="0.2"/>
    <row r="880" s="12" customFormat="1" ht="14.25" customHeight="1" x14ac:dyDescent="0.2"/>
    <row r="881" s="12" customFormat="1" ht="14.25" customHeight="1" x14ac:dyDescent="0.2"/>
    <row r="882" s="12" customFormat="1" ht="14.25" customHeight="1" x14ac:dyDescent="0.2"/>
    <row r="883" s="12" customFormat="1" ht="14.25" customHeight="1" x14ac:dyDescent="0.2"/>
    <row r="884" s="12" customFormat="1" ht="14.25" customHeight="1" x14ac:dyDescent="0.2"/>
    <row r="885" s="12" customFormat="1" ht="14.25" customHeight="1" x14ac:dyDescent="0.2"/>
    <row r="886" s="12" customFormat="1" ht="14.25" customHeight="1" x14ac:dyDescent="0.2"/>
    <row r="887" s="12" customFormat="1" ht="14.25" customHeight="1" x14ac:dyDescent="0.2"/>
    <row r="888" s="12" customFormat="1" ht="14.25" customHeight="1" x14ac:dyDescent="0.2"/>
    <row r="889" s="12" customFormat="1" ht="14.25" customHeight="1" x14ac:dyDescent="0.2"/>
    <row r="890" s="12" customFormat="1" ht="14.25" customHeight="1" x14ac:dyDescent="0.2"/>
    <row r="891" s="12" customFormat="1" ht="14.25" customHeight="1" x14ac:dyDescent="0.2"/>
    <row r="892" s="12" customFormat="1" ht="14.25" customHeight="1" x14ac:dyDescent="0.2"/>
    <row r="893" s="12" customFormat="1" ht="14.25" customHeight="1" x14ac:dyDescent="0.2"/>
    <row r="894" s="12" customFormat="1" ht="14.25" customHeight="1" x14ac:dyDescent="0.2"/>
    <row r="895" s="12" customFormat="1" ht="14.25" customHeight="1" x14ac:dyDescent="0.2"/>
    <row r="896" s="12" customFormat="1" ht="14.25" customHeight="1" x14ac:dyDescent="0.2"/>
    <row r="897" s="12" customFormat="1" ht="14.25" customHeight="1" x14ac:dyDescent="0.2"/>
    <row r="898" s="12" customFormat="1" ht="14.25" customHeight="1" x14ac:dyDescent="0.2"/>
    <row r="899" s="12" customFormat="1" ht="14.25" customHeight="1" x14ac:dyDescent="0.2"/>
    <row r="900" s="12" customFormat="1" ht="14.25" customHeight="1" x14ac:dyDescent="0.2"/>
    <row r="901" s="12" customFormat="1" ht="14.25" customHeight="1" x14ac:dyDescent="0.2"/>
    <row r="902" s="12" customFormat="1" ht="14.25" customHeight="1" x14ac:dyDescent="0.2"/>
    <row r="903" s="12" customFormat="1" ht="14.25" customHeight="1" x14ac:dyDescent="0.2"/>
    <row r="904" s="12" customFormat="1" ht="14.25" customHeight="1" x14ac:dyDescent="0.2"/>
    <row r="905" s="12" customFormat="1" ht="14.25" customHeight="1" x14ac:dyDescent="0.2"/>
    <row r="906" s="12" customFormat="1" ht="14.25" customHeight="1" x14ac:dyDescent="0.2"/>
    <row r="907" s="12" customFormat="1" ht="14.25" customHeight="1" x14ac:dyDescent="0.2"/>
    <row r="908" s="12" customFormat="1" ht="14.25" customHeight="1" x14ac:dyDescent="0.2"/>
    <row r="909" s="12" customFormat="1" ht="14.25" customHeight="1" x14ac:dyDescent="0.2"/>
    <row r="910" s="12" customFormat="1" ht="14.25" customHeight="1" x14ac:dyDescent="0.2"/>
    <row r="911" s="12" customFormat="1" ht="14.25" customHeight="1" x14ac:dyDescent="0.2"/>
    <row r="912" s="12" customFormat="1" ht="14.25" customHeight="1" x14ac:dyDescent="0.2"/>
    <row r="913" s="12" customFormat="1" ht="14.25" customHeight="1" x14ac:dyDescent="0.2"/>
    <row r="914" s="12" customFormat="1" ht="14.25" customHeight="1" x14ac:dyDescent="0.2"/>
    <row r="915" s="12" customFormat="1" ht="14.25" customHeight="1" x14ac:dyDescent="0.2"/>
    <row r="916" s="12" customFormat="1" ht="14.25" customHeight="1" x14ac:dyDescent="0.2"/>
    <row r="917" s="12" customFormat="1" ht="14.25" customHeight="1" x14ac:dyDescent="0.2"/>
    <row r="918" s="12" customFormat="1" ht="14.25" customHeight="1" x14ac:dyDescent="0.2"/>
    <row r="919" s="12" customFormat="1" ht="14.25" customHeight="1" x14ac:dyDescent="0.2"/>
    <row r="920" s="12" customFormat="1" ht="14.25" customHeight="1" x14ac:dyDescent="0.2"/>
    <row r="921" s="12" customFormat="1" ht="14.25" customHeight="1" x14ac:dyDescent="0.2"/>
    <row r="922" s="12" customFormat="1" ht="14.25" customHeight="1" x14ac:dyDescent="0.2"/>
    <row r="923" s="12" customFormat="1" ht="14.25" customHeight="1" x14ac:dyDescent="0.2"/>
    <row r="924" s="12" customFormat="1" ht="14.25" customHeight="1" x14ac:dyDescent="0.2"/>
    <row r="925" s="12" customFormat="1" ht="14.25" customHeight="1" x14ac:dyDescent="0.2"/>
    <row r="926" s="12" customFormat="1" ht="14.25" customHeight="1" x14ac:dyDescent="0.2"/>
    <row r="927" s="12" customFormat="1" ht="14.25" customHeight="1" x14ac:dyDescent="0.2"/>
    <row r="928" s="12" customFormat="1" ht="14.25" customHeight="1" x14ac:dyDescent="0.2"/>
    <row r="929" s="12" customFormat="1" ht="14.25" customHeight="1" x14ac:dyDescent="0.2"/>
    <row r="930" s="12" customFormat="1" ht="14.25" customHeight="1" x14ac:dyDescent="0.2"/>
    <row r="931" s="12" customFormat="1" ht="14.25" customHeight="1" x14ac:dyDescent="0.2"/>
    <row r="932" s="12" customFormat="1" ht="14.25" customHeight="1" x14ac:dyDescent="0.2"/>
    <row r="933" s="12" customFormat="1" ht="14.25" customHeight="1" x14ac:dyDescent="0.2"/>
    <row r="934" s="12" customFormat="1" ht="14.25" customHeight="1" x14ac:dyDescent="0.2"/>
    <row r="935" s="12" customFormat="1" ht="14.25" customHeight="1" x14ac:dyDescent="0.2"/>
    <row r="936" s="12" customFormat="1" ht="14.25" customHeight="1" x14ac:dyDescent="0.2"/>
    <row r="937" s="12" customFormat="1" ht="14.25" customHeight="1" x14ac:dyDescent="0.2"/>
    <row r="938" s="12" customFormat="1" ht="14.25" customHeight="1" x14ac:dyDescent="0.2"/>
    <row r="939" s="12" customFormat="1" ht="14.25" customHeight="1" x14ac:dyDescent="0.2"/>
    <row r="940" s="12" customFormat="1" ht="14.25" customHeight="1" x14ac:dyDescent="0.2"/>
    <row r="941" s="12" customFormat="1" ht="14.25" customHeight="1" x14ac:dyDescent="0.2"/>
    <row r="942" s="12" customFormat="1" ht="14.25" customHeight="1" x14ac:dyDescent="0.2"/>
    <row r="943" s="12" customFormat="1" ht="14.25" customHeight="1" x14ac:dyDescent="0.2"/>
    <row r="944" s="12" customFormat="1" ht="14.25" customHeight="1" x14ac:dyDescent="0.2"/>
    <row r="945" s="12" customFormat="1" ht="14.25" customHeight="1" x14ac:dyDescent="0.2"/>
    <row r="946" s="12" customFormat="1" ht="14.25" customHeight="1" x14ac:dyDescent="0.2"/>
    <row r="947" s="12" customFormat="1" ht="14.25" customHeight="1" x14ac:dyDescent="0.2"/>
    <row r="948" s="12" customFormat="1" ht="14.25" customHeight="1" x14ac:dyDescent="0.2"/>
    <row r="949" s="12" customFormat="1" ht="14.25" customHeight="1" x14ac:dyDescent="0.2"/>
    <row r="950" s="12" customFormat="1" ht="14.25" customHeight="1" x14ac:dyDescent="0.2"/>
    <row r="951" s="12" customFormat="1" ht="14.25" customHeight="1" x14ac:dyDescent="0.2"/>
    <row r="952" s="12" customFormat="1" ht="14.25" customHeight="1" x14ac:dyDescent="0.2"/>
    <row r="953" s="12" customFormat="1" ht="14.25" customHeight="1" x14ac:dyDescent="0.2"/>
    <row r="954" s="12" customFormat="1" ht="14.25" customHeight="1" x14ac:dyDescent="0.2"/>
    <row r="955" s="12" customFormat="1" ht="14.25" customHeight="1" x14ac:dyDescent="0.2"/>
    <row r="956" s="12" customFormat="1" ht="14.25" customHeight="1" x14ac:dyDescent="0.2"/>
    <row r="957" s="12" customFormat="1" ht="14.25" customHeight="1" x14ac:dyDescent="0.2"/>
    <row r="958" s="12" customFormat="1" ht="14.25" customHeight="1" x14ac:dyDescent="0.2"/>
    <row r="959" s="12" customFormat="1" ht="14.25" customHeight="1" x14ac:dyDescent="0.2"/>
    <row r="960" s="12" customFormat="1" ht="14.25" customHeight="1" x14ac:dyDescent="0.2"/>
    <row r="961" s="12" customFormat="1" ht="14.25" customHeight="1" x14ac:dyDescent="0.2"/>
    <row r="962" s="12" customFormat="1" ht="14.25" customHeight="1" x14ac:dyDescent="0.2"/>
    <row r="963" s="12" customFormat="1" ht="14.25" customHeight="1" x14ac:dyDescent="0.2"/>
    <row r="964" s="12" customFormat="1" ht="14.25" customHeight="1" x14ac:dyDescent="0.2"/>
    <row r="965" s="12" customFormat="1" ht="14.25" customHeight="1" x14ac:dyDescent="0.2"/>
    <row r="966" s="12" customFormat="1" ht="14.25" customHeight="1" x14ac:dyDescent="0.2"/>
    <row r="967" s="12" customFormat="1" ht="14.25" customHeight="1" x14ac:dyDescent="0.2"/>
    <row r="968" s="12" customFormat="1" ht="14.25" customHeight="1" x14ac:dyDescent="0.2"/>
    <row r="969" s="12" customFormat="1" ht="14.25" customHeight="1" x14ac:dyDescent="0.2"/>
    <row r="970" s="12" customFormat="1" ht="14.25" customHeight="1" x14ac:dyDescent="0.2"/>
    <row r="971" s="12" customFormat="1" ht="14.25" customHeight="1" x14ac:dyDescent="0.2"/>
    <row r="972" s="12" customFormat="1" ht="14.25" customHeight="1" x14ac:dyDescent="0.2"/>
    <row r="973" s="12" customFormat="1" ht="14.25" customHeight="1" x14ac:dyDescent="0.2"/>
    <row r="974" s="12" customFormat="1" ht="14.25" customHeight="1" x14ac:dyDescent="0.2"/>
    <row r="975" s="12" customFormat="1" ht="14.25" customHeight="1" x14ac:dyDescent="0.2"/>
    <row r="976" s="12" customFormat="1" ht="14.25" customHeight="1" x14ac:dyDescent="0.2"/>
    <row r="977" s="12" customFormat="1" ht="14.25" customHeight="1" x14ac:dyDescent="0.2"/>
    <row r="978" s="12" customFormat="1" ht="14.25" customHeight="1" x14ac:dyDescent="0.2"/>
    <row r="979" s="12" customFormat="1" ht="14.25" customHeight="1" x14ac:dyDescent="0.2"/>
    <row r="980" s="12" customFormat="1" ht="14.25" customHeight="1" x14ac:dyDescent="0.2"/>
    <row r="981" s="12" customFormat="1" ht="14.25" customHeight="1" x14ac:dyDescent="0.2"/>
    <row r="982" s="12" customFormat="1" ht="14.25" customHeight="1" x14ac:dyDescent="0.2"/>
    <row r="983" s="12" customFormat="1" ht="14.25" customHeight="1" x14ac:dyDescent="0.2"/>
    <row r="984" s="12" customFormat="1" ht="14.25" customHeight="1" x14ac:dyDescent="0.2"/>
    <row r="985" s="12" customFormat="1" ht="14.25" customHeight="1" x14ac:dyDescent="0.2"/>
    <row r="986" s="12" customFormat="1" ht="14.25" customHeight="1" x14ac:dyDescent="0.2"/>
    <row r="987" s="12" customFormat="1" ht="14.25" customHeight="1" x14ac:dyDescent="0.2"/>
    <row r="988" s="12" customFormat="1" ht="14.25" customHeight="1" x14ac:dyDescent="0.2"/>
    <row r="989" s="12" customFormat="1" ht="14.25" customHeight="1" x14ac:dyDescent="0.2"/>
    <row r="990" s="12" customFormat="1" ht="14.25" customHeight="1" x14ac:dyDescent="0.2"/>
    <row r="991" s="12" customFormat="1" ht="14.25" customHeight="1" x14ac:dyDescent="0.2"/>
    <row r="992" s="12" customFormat="1" ht="14.25" customHeight="1" x14ac:dyDescent="0.2"/>
    <row r="993" s="12" customFormat="1" ht="14.25" customHeight="1" x14ac:dyDescent="0.2"/>
    <row r="994" s="12" customFormat="1" ht="14.25" customHeight="1" x14ac:dyDescent="0.2"/>
    <row r="995" s="12" customFormat="1" ht="14.25" customHeight="1" x14ac:dyDescent="0.2"/>
    <row r="996" s="12" customFormat="1" ht="14.25" customHeight="1" x14ac:dyDescent="0.2"/>
    <row r="997" s="12" customFormat="1" ht="14.25" customHeight="1" x14ac:dyDescent="0.2"/>
    <row r="998" s="12" customFormat="1" ht="14.25" customHeight="1" x14ac:dyDescent="0.2"/>
    <row r="999" s="12" customFormat="1" ht="14.25" customHeight="1" x14ac:dyDescent="0.2"/>
    <row r="1000" s="12" customFormat="1" ht="14.25" customHeight="1" x14ac:dyDescent="0.2"/>
    <row r="1001" s="12" customFormat="1" ht="14.25" customHeight="1" x14ac:dyDescent="0.2"/>
    <row r="1002" s="12" customFormat="1" ht="14.25" customHeight="1" x14ac:dyDescent="0.2"/>
    <row r="1003" s="12" customFormat="1" ht="14.25" customHeight="1" x14ac:dyDescent="0.2"/>
    <row r="1004" s="12" customFormat="1" ht="14.25" customHeight="1" x14ac:dyDescent="0.2"/>
  </sheetData>
  <sheetProtection algorithmName="SHA-512" hashValue="n/tbVjFdnwt0mJEjeyt3JzcSyvFny+9Ef9f4ML9YeZTRb4kV71IAKxqPkuz1ZrKuVHT1XeLz2l34B4+782V77g==" saltValue="e7SCpGKABrZfICveYY413g==" spinCount="100000" sheet="1" objects="1" scenarios="1"/>
  <mergeCells count="45">
    <mergeCell ref="F7:K7"/>
    <mergeCell ref="F9:G9"/>
    <mergeCell ref="H9:I9"/>
    <mergeCell ref="G4:J4"/>
    <mergeCell ref="G6:H6"/>
    <mergeCell ref="B20:E20"/>
    <mergeCell ref="B21:E21"/>
    <mergeCell ref="B22:E22"/>
    <mergeCell ref="B23:E23"/>
    <mergeCell ref="B24:E24"/>
    <mergeCell ref="B15:L15"/>
    <mergeCell ref="B16:E16"/>
    <mergeCell ref="B17:E17"/>
    <mergeCell ref="B18:E18"/>
    <mergeCell ref="B19:E19"/>
    <mergeCell ref="B25:E25"/>
    <mergeCell ref="B28:L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</mergeCells>
  <conditionalFormatting sqref="K9">
    <cfRule type="dataBar" priority="3">
      <dataBar>
        <cfvo type="num" val="0"/>
        <cfvo type="num" val="1"/>
        <color theme="8" tint="-0.249977111117893"/>
      </dataBar>
      <extLst>
        <ext xmlns:x14="http://schemas.microsoft.com/office/spreadsheetml/2009/9/main" uri="{B025F937-C7B1-47D3-B67F-A62EFF666E3E}">
          <x14:id>{81C0EEF5-8EC3-4BB8-8AA1-EEE4C1168A55}</x14:id>
        </ext>
      </extLst>
    </cfRule>
  </conditionalFormatting>
  <conditionalFormatting sqref="L17:L25">
    <cfRule type="dataBar" priority="2">
      <dataBar>
        <cfvo type="num" val="0"/>
        <cfvo type="num" val="1"/>
        <color theme="8" tint="-0.249977111117893"/>
      </dataBar>
      <extLst>
        <ext xmlns:x14="http://schemas.microsoft.com/office/spreadsheetml/2009/9/main" uri="{B025F937-C7B1-47D3-B67F-A62EFF666E3E}">
          <x14:id>{E4C2EC36-9139-4FB3-9BAE-1DE18F82E217}</x14:id>
        </ext>
      </extLst>
    </cfRule>
  </conditionalFormatting>
  <conditionalFormatting sqref="L30:L57">
    <cfRule type="dataBar" priority="1">
      <dataBar>
        <cfvo type="num" val="0"/>
        <cfvo type="num" val="1"/>
        <color theme="8" tint="-0.249977111117893"/>
      </dataBar>
      <extLst>
        <ext xmlns:x14="http://schemas.microsoft.com/office/spreadsheetml/2009/9/main" uri="{B025F937-C7B1-47D3-B67F-A62EFF666E3E}">
          <x14:id>{751742F7-37CA-4D48-A2DB-AB11543A346A}</x14:id>
        </ext>
      </extLst>
    </cfRule>
  </conditionalFormatting>
  <pageMargins left="0.7" right="0.7" top="0.75" bottom="0.75" header="0" footer="0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1C0EEF5-8EC3-4BB8-8AA1-EEE4C1168A55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8" tint="-0.249977111117893"/>
              <x14:negativeFillColor rgb="FFFF0000"/>
              <x14:axisColor rgb="FF000000"/>
            </x14:dataBar>
          </x14:cfRule>
          <xm:sqref>K9</xm:sqref>
        </x14:conditionalFormatting>
        <x14:conditionalFormatting xmlns:xm="http://schemas.microsoft.com/office/excel/2006/main">
          <x14:cfRule type="dataBar" id="{E4C2EC36-9139-4FB3-9BAE-1DE18F82E217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8" tint="-0.249977111117893"/>
              <x14:negativeFillColor rgb="FFFF0000"/>
              <x14:axisColor rgb="FF000000"/>
            </x14:dataBar>
          </x14:cfRule>
          <xm:sqref>L17:L25</xm:sqref>
        </x14:conditionalFormatting>
        <x14:conditionalFormatting xmlns:xm="http://schemas.microsoft.com/office/excel/2006/main">
          <x14:cfRule type="dataBar" id="{751742F7-37CA-4D48-A2DB-AB11543A346A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8" tint="-0.249977111117893"/>
              <x14:negativeFillColor rgb="FFFF0000"/>
              <x14:axisColor rgb="FF000000"/>
            </x14:dataBar>
          </x14:cfRule>
          <xm:sqref>L30:L57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X972"/>
  <sheetViews>
    <sheetView showGridLines="0" zoomScale="85" zoomScaleNormal="85" workbookViewId="0">
      <selection activeCell="O23" sqref="O23"/>
    </sheetView>
  </sheetViews>
  <sheetFormatPr baseColWidth="10" defaultColWidth="14.5" defaultRowHeight="15" customHeight="1" x14ac:dyDescent="0.2"/>
  <cols>
    <col min="1" max="1" width="2.1640625" style="12" customWidth="1"/>
    <col min="2" max="3" width="12.6640625" style="12" customWidth="1"/>
    <col min="4" max="4" width="17.33203125" style="12" customWidth="1"/>
    <col min="5" max="13" width="16.83203125" style="12" customWidth="1"/>
    <col min="14" max="14" width="21" style="12" customWidth="1"/>
    <col min="15" max="15" width="10.6640625" style="12" customWidth="1"/>
    <col min="16" max="16" width="18.33203125" style="12" customWidth="1"/>
    <col min="17" max="17" width="10.6640625" style="12" customWidth="1"/>
    <col min="18" max="18" width="15.33203125" style="12" customWidth="1"/>
    <col min="19" max="19" width="10.6640625" style="12" customWidth="1"/>
    <col min="20" max="20" width="11" style="12" bestFit="1" customWidth="1"/>
    <col min="21" max="21" width="11" style="12" customWidth="1"/>
    <col min="22" max="22" width="12.33203125" style="12" bestFit="1" customWidth="1"/>
    <col min="23" max="23" width="12.5" style="12" bestFit="1" customWidth="1"/>
    <col min="24" max="24" width="13.5" style="12" bestFit="1" customWidth="1"/>
    <col min="25" max="25" width="11.5" style="12" bestFit="1" customWidth="1"/>
    <col min="26" max="26" width="15.33203125" style="12" customWidth="1"/>
    <col min="27" max="32" width="10.6640625" style="12" customWidth="1"/>
    <col min="33" max="16384" width="14.5" style="12"/>
  </cols>
  <sheetData>
    <row r="4" spans="1:24" ht="38.5" customHeight="1" x14ac:dyDescent="0.2">
      <c r="I4" s="57"/>
    </row>
    <row r="5" spans="1:24" ht="18" customHeight="1" x14ac:dyDescent="0.2">
      <c r="B5" s="13" t="s">
        <v>0</v>
      </c>
      <c r="C5" s="102" t="str">
        <f>'Carátula de proyecto'!C6</f>
        <v>01-09-89</v>
      </c>
    </row>
    <row r="6" spans="1:24" ht="14.25" customHeight="1" thickBot="1" x14ac:dyDescent="0.25">
      <c r="A6" s="56"/>
      <c r="B6" s="57"/>
      <c r="C6" s="57"/>
      <c r="D6" s="58"/>
      <c r="E6" s="58"/>
      <c r="F6" s="58"/>
      <c r="G6" s="59"/>
      <c r="H6" s="59"/>
      <c r="I6" s="59"/>
      <c r="J6" s="59"/>
      <c r="K6" s="59"/>
      <c r="L6" s="59"/>
      <c r="M6" s="58"/>
      <c r="N6" s="58"/>
      <c r="O6" s="60"/>
      <c r="P6" s="60"/>
      <c r="Q6" s="61"/>
      <c r="R6" s="61"/>
      <c r="S6" s="61"/>
      <c r="T6" s="61"/>
      <c r="U6" s="61"/>
      <c r="V6" s="61"/>
      <c r="W6" s="61"/>
      <c r="X6" s="61"/>
    </row>
    <row r="7" spans="1:24" ht="28.5" customHeight="1" thickBot="1" x14ac:dyDescent="0.25">
      <c r="A7" s="62"/>
      <c r="B7" s="379"/>
      <c r="C7" s="380"/>
      <c r="D7" s="380"/>
      <c r="E7" s="380"/>
      <c r="F7" s="381"/>
      <c r="G7" s="359" t="s">
        <v>50</v>
      </c>
      <c r="H7" s="360"/>
      <c r="I7" s="360"/>
      <c r="J7" s="360"/>
      <c r="K7" s="360"/>
      <c r="L7" s="361"/>
      <c r="M7" s="339"/>
      <c r="N7" s="340"/>
      <c r="O7" s="340"/>
      <c r="P7" s="341"/>
      <c r="T7" s="334"/>
      <c r="U7" s="334"/>
      <c r="V7" s="335"/>
      <c r="W7" s="335"/>
      <c r="X7" s="335"/>
    </row>
    <row r="8" spans="1:24" ht="33" customHeight="1" thickBot="1" x14ac:dyDescent="0.25">
      <c r="A8" s="62"/>
      <c r="B8" s="362" t="s">
        <v>51</v>
      </c>
      <c r="C8" s="363"/>
      <c r="D8" s="363"/>
      <c r="E8" s="363"/>
      <c r="F8" s="364"/>
      <c r="G8" s="63" t="s">
        <v>52</v>
      </c>
      <c r="H8" s="377" t="s">
        <v>34</v>
      </c>
      <c r="I8" s="378"/>
      <c r="J8" s="65" t="s">
        <v>69</v>
      </c>
      <c r="K8" s="66" t="s">
        <v>53</v>
      </c>
      <c r="L8" s="64" t="s">
        <v>54</v>
      </c>
      <c r="M8" s="347" t="s">
        <v>70</v>
      </c>
      <c r="N8" s="348"/>
      <c r="O8" s="348"/>
      <c r="P8" s="349"/>
      <c r="Q8" s="67"/>
      <c r="R8" s="67"/>
      <c r="S8" s="67"/>
      <c r="T8" s="67"/>
      <c r="U8" s="67"/>
      <c r="V8" s="67"/>
      <c r="W8" s="67"/>
      <c r="X8" s="67"/>
    </row>
    <row r="9" spans="1:24" ht="33" customHeight="1" x14ac:dyDescent="0.2">
      <c r="A9" s="68"/>
      <c r="B9" s="365">
        <f>'Carátula de proyecto'!B33</f>
        <v>0</v>
      </c>
      <c r="C9" s="366"/>
      <c r="D9" s="366"/>
      <c r="E9" s="366"/>
      <c r="F9" s="366"/>
      <c r="G9" s="69">
        <v>1</v>
      </c>
      <c r="H9" s="336">
        <f>'Carátula de proyecto'!U33</f>
        <v>0</v>
      </c>
      <c r="I9" s="336"/>
      <c r="J9" s="70">
        <v>1</v>
      </c>
      <c r="K9" s="70" t="s">
        <v>72</v>
      </c>
      <c r="L9" s="105" t="s">
        <v>74</v>
      </c>
      <c r="M9" s="350"/>
      <c r="N9" s="351"/>
      <c r="O9" s="351"/>
      <c r="P9" s="352"/>
      <c r="Q9" s="71"/>
      <c r="R9" s="71"/>
      <c r="S9" s="71"/>
      <c r="T9" s="71"/>
      <c r="U9" s="71"/>
      <c r="V9" s="71"/>
      <c r="W9" s="71"/>
      <c r="X9" s="71"/>
    </row>
    <row r="10" spans="1:24" ht="33" customHeight="1" x14ac:dyDescent="0.2">
      <c r="A10" s="68"/>
      <c r="B10" s="367"/>
      <c r="C10" s="368"/>
      <c r="D10" s="368"/>
      <c r="E10" s="368"/>
      <c r="F10" s="368"/>
      <c r="G10" s="72">
        <v>2</v>
      </c>
      <c r="H10" s="337">
        <f>'Carátula de proyecto'!U36</f>
        <v>0</v>
      </c>
      <c r="I10" s="337"/>
      <c r="J10" s="73">
        <v>2</v>
      </c>
      <c r="K10" s="73" t="s">
        <v>55</v>
      </c>
      <c r="L10" s="106" t="s">
        <v>75</v>
      </c>
      <c r="M10" s="353"/>
      <c r="N10" s="354"/>
      <c r="O10" s="354"/>
      <c r="P10" s="355"/>
      <c r="Q10" s="71"/>
      <c r="R10" s="71"/>
      <c r="S10" s="71"/>
      <c r="T10" s="71"/>
      <c r="U10" s="71"/>
      <c r="V10" s="71"/>
      <c r="W10" s="71"/>
      <c r="X10" s="71"/>
    </row>
    <row r="11" spans="1:24" ht="33" customHeight="1" thickBot="1" x14ac:dyDescent="0.25">
      <c r="A11" s="68"/>
      <c r="B11" s="369"/>
      <c r="C11" s="370"/>
      <c r="D11" s="370"/>
      <c r="E11" s="370"/>
      <c r="F11" s="370"/>
      <c r="G11" s="74">
        <v>3</v>
      </c>
      <c r="H11" s="338">
        <f>'Carátula de proyecto'!U39</f>
        <v>0</v>
      </c>
      <c r="I11" s="338"/>
      <c r="J11" s="75">
        <v>2</v>
      </c>
      <c r="K11" s="75" t="s">
        <v>72</v>
      </c>
      <c r="L11" s="107"/>
      <c r="M11" s="356"/>
      <c r="N11" s="345"/>
      <c r="O11" s="345"/>
      <c r="P11" s="346"/>
      <c r="Q11" s="71"/>
      <c r="R11" s="71"/>
      <c r="S11" s="71"/>
      <c r="T11" s="71"/>
      <c r="U11" s="71"/>
      <c r="V11" s="71"/>
      <c r="W11" s="71"/>
      <c r="X11" s="71"/>
    </row>
    <row r="12" spans="1:24" ht="33" customHeight="1" x14ac:dyDescent="0.2">
      <c r="A12" s="68"/>
      <c r="B12" s="365">
        <f>'Carátula de proyecto'!B42</f>
        <v>0</v>
      </c>
      <c r="C12" s="366"/>
      <c r="D12" s="366"/>
      <c r="E12" s="366"/>
      <c r="F12" s="366"/>
      <c r="G12" s="69">
        <v>4</v>
      </c>
      <c r="H12" s="336">
        <f>'Carátula de proyecto'!U42</f>
        <v>0</v>
      </c>
      <c r="I12" s="336"/>
      <c r="J12" s="70"/>
      <c r="K12" s="70" t="s">
        <v>55</v>
      </c>
      <c r="L12" s="105"/>
      <c r="M12" s="357"/>
      <c r="N12" s="351"/>
      <c r="O12" s="351"/>
      <c r="P12" s="352"/>
      <c r="Q12" s="71"/>
      <c r="R12" s="71"/>
      <c r="S12" s="71"/>
      <c r="T12" s="71"/>
      <c r="U12" s="71"/>
      <c r="V12" s="71"/>
      <c r="W12" s="71"/>
      <c r="X12" s="71"/>
    </row>
    <row r="13" spans="1:24" ht="33" customHeight="1" x14ac:dyDescent="0.2">
      <c r="A13" s="68"/>
      <c r="B13" s="367"/>
      <c r="C13" s="368"/>
      <c r="D13" s="368"/>
      <c r="E13" s="368"/>
      <c r="F13" s="368"/>
      <c r="G13" s="72">
        <v>5</v>
      </c>
      <c r="H13" s="337">
        <f>'Carátula de proyecto'!U45</f>
        <v>0</v>
      </c>
      <c r="I13" s="337"/>
      <c r="J13" s="73"/>
      <c r="K13" s="73" t="s">
        <v>55</v>
      </c>
      <c r="L13" s="106"/>
      <c r="M13" s="358"/>
      <c r="N13" s="354"/>
      <c r="O13" s="354"/>
      <c r="P13" s="355"/>
      <c r="Q13" s="71"/>
      <c r="R13" s="71"/>
      <c r="S13" s="71"/>
      <c r="T13" s="71"/>
      <c r="U13" s="71"/>
      <c r="V13" s="71"/>
      <c r="W13" s="71"/>
      <c r="X13" s="71"/>
    </row>
    <row r="14" spans="1:24" ht="33" customHeight="1" thickBot="1" x14ac:dyDescent="0.25">
      <c r="A14" s="68"/>
      <c r="B14" s="369"/>
      <c r="C14" s="370"/>
      <c r="D14" s="370"/>
      <c r="E14" s="370"/>
      <c r="F14" s="370"/>
      <c r="G14" s="74">
        <v>6</v>
      </c>
      <c r="H14" s="338">
        <f>'Carátula de proyecto'!U48</f>
        <v>0</v>
      </c>
      <c r="I14" s="338"/>
      <c r="J14" s="75"/>
      <c r="K14" s="75" t="s">
        <v>72</v>
      </c>
      <c r="L14" s="107"/>
      <c r="M14" s="344"/>
      <c r="N14" s="345"/>
      <c r="O14" s="345"/>
      <c r="P14" s="346"/>
      <c r="Q14" s="71"/>
      <c r="R14" s="71"/>
      <c r="S14" s="71"/>
      <c r="T14" s="71"/>
      <c r="U14" s="71"/>
      <c r="V14" s="71"/>
      <c r="W14" s="71"/>
      <c r="X14" s="71"/>
    </row>
    <row r="15" spans="1:24" ht="33" customHeight="1" x14ac:dyDescent="0.2">
      <c r="A15" s="62"/>
      <c r="B15" s="371">
        <f>'Carátula de proyecto'!B51</f>
        <v>0</v>
      </c>
      <c r="C15" s="372"/>
      <c r="D15" s="372"/>
      <c r="E15" s="372"/>
      <c r="F15" s="372"/>
      <c r="G15" s="69">
        <v>7</v>
      </c>
      <c r="H15" s="336">
        <f>'Carátula de proyecto'!U51</f>
        <v>0</v>
      </c>
      <c r="I15" s="336"/>
      <c r="J15" s="70"/>
      <c r="K15" s="70" t="s">
        <v>71</v>
      </c>
      <c r="L15" s="105"/>
      <c r="M15" s="357"/>
      <c r="N15" s="351"/>
      <c r="O15" s="351"/>
      <c r="P15" s="352"/>
    </row>
    <row r="16" spans="1:24" ht="33" customHeight="1" x14ac:dyDescent="0.2">
      <c r="A16" s="62"/>
      <c r="B16" s="373"/>
      <c r="C16" s="374"/>
      <c r="D16" s="374"/>
      <c r="E16" s="374"/>
      <c r="F16" s="374"/>
      <c r="G16" s="72">
        <v>8</v>
      </c>
      <c r="H16" s="337">
        <f>'Carátula de proyecto'!U54</f>
        <v>0</v>
      </c>
      <c r="I16" s="337"/>
      <c r="J16" s="73"/>
      <c r="K16" s="73"/>
      <c r="L16" s="106"/>
      <c r="M16" s="358"/>
      <c r="N16" s="354"/>
      <c r="O16" s="354"/>
      <c r="P16" s="355"/>
    </row>
    <row r="17" spans="1:16" ht="33" customHeight="1" thickBot="1" x14ac:dyDescent="0.25">
      <c r="A17" s="62"/>
      <c r="B17" s="375"/>
      <c r="C17" s="376"/>
      <c r="D17" s="376"/>
      <c r="E17" s="376"/>
      <c r="F17" s="376"/>
      <c r="G17" s="74">
        <v>9</v>
      </c>
      <c r="H17" s="338">
        <f>'Carátula de proyecto'!U57</f>
        <v>0</v>
      </c>
      <c r="I17" s="338"/>
      <c r="J17" s="75"/>
      <c r="K17" s="75"/>
      <c r="L17" s="107"/>
      <c r="M17" s="344"/>
      <c r="N17" s="345"/>
      <c r="O17" s="345"/>
      <c r="P17" s="346"/>
    </row>
    <row r="18" spans="1:16" ht="14.25" customHeight="1" x14ac:dyDescent="0.2">
      <c r="A18" s="62"/>
      <c r="B18" s="76"/>
      <c r="C18" s="76"/>
      <c r="D18" s="76"/>
      <c r="E18" s="76"/>
      <c r="F18" s="76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4.25" customHeight="1" x14ac:dyDescent="0.2">
      <c r="A19" s="6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14.25" customHeight="1" thickBot="1" x14ac:dyDescent="0.25">
      <c r="A20" s="62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19.5" customHeight="1" thickBot="1" x14ac:dyDescent="0.25">
      <c r="A21" s="62"/>
      <c r="B21" s="14"/>
      <c r="C21" s="14"/>
      <c r="D21" s="224" t="s">
        <v>56</v>
      </c>
      <c r="E21" s="225"/>
      <c r="F21" s="77"/>
      <c r="G21" s="77"/>
      <c r="H21" s="77"/>
      <c r="I21" s="77"/>
      <c r="J21" s="77"/>
      <c r="K21" s="77"/>
      <c r="L21" s="78"/>
      <c r="M21" s="14"/>
      <c r="N21" s="342" t="s">
        <v>49</v>
      </c>
      <c r="O21" s="343"/>
      <c r="P21" s="14"/>
    </row>
    <row r="22" spans="1:16" ht="22.5" customHeight="1" thickBot="1" x14ac:dyDescent="0.25">
      <c r="A22" s="62"/>
      <c r="B22" s="14"/>
      <c r="C22" s="14"/>
      <c r="D22" s="79" t="s">
        <v>38</v>
      </c>
      <c r="E22" s="330">
        <v>1</v>
      </c>
      <c r="F22" s="331"/>
      <c r="G22" s="80">
        <v>2</v>
      </c>
      <c r="H22" s="81"/>
      <c r="I22" s="330">
        <v>3</v>
      </c>
      <c r="J22" s="331"/>
      <c r="K22" s="330">
        <v>4</v>
      </c>
      <c r="L22" s="332"/>
      <c r="M22" s="14"/>
      <c r="N22" s="82" t="s">
        <v>57</v>
      </c>
      <c r="O22" s="164">
        <f>COUNTIF('Carátula de proyecto'!AA33:AA41,"1")</f>
        <v>0</v>
      </c>
      <c r="P22" s="14"/>
    </row>
    <row r="23" spans="1:16" ht="22.5" customHeight="1" thickBot="1" x14ac:dyDescent="0.25">
      <c r="A23" s="62"/>
      <c r="B23" s="14"/>
      <c r="C23" s="14"/>
      <c r="D23" s="83" t="s">
        <v>58</v>
      </c>
      <c r="E23" s="329" t="s">
        <v>59</v>
      </c>
      <c r="F23" s="329"/>
      <c r="G23" s="329" t="s">
        <v>59</v>
      </c>
      <c r="H23" s="329"/>
      <c r="I23" s="329"/>
      <c r="J23" s="329"/>
      <c r="K23" s="329"/>
      <c r="L23" s="333"/>
      <c r="M23" s="14"/>
      <c r="N23" s="84" t="s">
        <v>60</v>
      </c>
      <c r="O23" s="165">
        <f>COUNTIF(K9:K17,"Concluido")</f>
        <v>3</v>
      </c>
      <c r="P23" s="14"/>
    </row>
    <row r="24" spans="1:16" ht="22.5" customHeight="1" thickBot="1" x14ac:dyDescent="0.25">
      <c r="B24" s="14"/>
      <c r="C24" s="14"/>
      <c r="D24" s="85" t="s">
        <v>54</v>
      </c>
      <c r="E24" s="325" t="s">
        <v>74</v>
      </c>
      <c r="F24" s="325"/>
      <c r="G24" s="325"/>
      <c r="H24" s="325"/>
      <c r="I24" s="325"/>
      <c r="J24" s="325"/>
      <c r="K24" s="325"/>
      <c r="L24" s="326"/>
      <c r="M24" s="14"/>
      <c r="N24" s="84" t="s">
        <v>61</v>
      </c>
      <c r="O24" s="166" t="str">
        <f>IF(O22=0,"0%",O23/O22)</f>
        <v>0%</v>
      </c>
      <c r="P24" s="14"/>
    </row>
    <row r="25" spans="1:16" ht="67.5" customHeight="1" thickBot="1" x14ac:dyDescent="0.25">
      <c r="B25" s="14"/>
      <c r="C25" s="14"/>
      <c r="D25" s="86" t="s">
        <v>81</v>
      </c>
      <c r="E25" s="327"/>
      <c r="F25" s="327"/>
      <c r="G25" s="327"/>
      <c r="H25" s="327"/>
      <c r="I25" s="327"/>
      <c r="J25" s="327"/>
      <c r="K25" s="327"/>
      <c r="L25" s="328"/>
      <c r="M25" s="14"/>
      <c r="N25" s="14"/>
      <c r="O25" s="14"/>
      <c r="P25" s="14"/>
    </row>
    <row r="26" spans="1:16" ht="12.75" customHeight="1" x14ac:dyDescent="0.2"/>
    <row r="27" spans="1:16" ht="14.25" customHeight="1" x14ac:dyDescent="0.2"/>
    <row r="28" spans="1:16" ht="14.25" customHeight="1" x14ac:dyDescent="0.2">
      <c r="A28" s="53"/>
    </row>
    <row r="29" spans="1:16" ht="14.25" customHeight="1" x14ac:dyDescent="0.2">
      <c r="A29" s="54"/>
    </row>
    <row r="30" spans="1:16" ht="14.25" customHeight="1" x14ac:dyDescent="0.2">
      <c r="A30" s="54"/>
    </row>
    <row r="31" spans="1:16" ht="14.25" customHeight="1" x14ac:dyDescent="0.2"/>
    <row r="32" spans="1:16" ht="14.25" customHeight="1" x14ac:dyDescent="0.2"/>
    <row r="33" spans="8:9" ht="14.25" customHeight="1" x14ac:dyDescent="0.2"/>
    <row r="34" spans="8:9" ht="14.25" customHeight="1" x14ac:dyDescent="0.2">
      <c r="H34" s="55"/>
      <c r="I34" s="55"/>
    </row>
    <row r="35" spans="8:9" ht="14.25" customHeight="1" x14ac:dyDescent="0.2"/>
    <row r="36" spans="8:9" ht="14.25" customHeight="1" x14ac:dyDescent="0.2"/>
    <row r="38" spans="8:9" ht="14.25" customHeight="1" x14ac:dyDescent="0.2"/>
    <row r="39" spans="8:9" ht="14.25" customHeight="1" x14ac:dyDescent="0.2"/>
    <row r="40" spans="8:9" ht="14.25" customHeight="1" x14ac:dyDescent="0.2"/>
    <row r="41" spans="8:9" ht="14.25" customHeight="1" x14ac:dyDescent="0.2"/>
    <row r="42" spans="8:9" ht="14.25" customHeight="1" x14ac:dyDescent="0.2"/>
    <row r="43" spans="8:9" ht="14.25" customHeight="1" x14ac:dyDescent="0.2"/>
    <row r="44" spans="8:9" ht="14.25" customHeight="1" x14ac:dyDescent="0.2"/>
    <row r="45" spans="8:9" ht="14.25" customHeight="1" x14ac:dyDescent="0.2"/>
    <row r="46" spans="8:9" ht="14.25" customHeight="1" x14ac:dyDescent="0.2"/>
    <row r="47" spans="8:9" ht="14.25" customHeight="1" x14ac:dyDescent="0.2"/>
    <row r="48" spans="8:9" ht="14.25" customHeight="1" x14ac:dyDescent="0.2"/>
    <row r="49" s="12" customFormat="1" ht="14.25" customHeight="1" x14ac:dyDescent="0.2"/>
    <row r="50" s="12" customFormat="1" ht="14.25" customHeight="1" x14ac:dyDescent="0.2"/>
    <row r="51" s="12" customFormat="1" ht="14.25" customHeight="1" x14ac:dyDescent="0.2"/>
    <row r="52" s="12" customFormat="1" ht="14.25" customHeight="1" x14ac:dyDescent="0.2"/>
    <row r="53" s="12" customFormat="1" ht="14.25" customHeight="1" x14ac:dyDescent="0.2"/>
    <row r="54" s="12" customFormat="1" ht="14.25" customHeight="1" x14ac:dyDescent="0.2"/>
    <row r="55" s="12" customFormat="1" ht="14.25" customHeight="1" x14ac:dyDescent="0.2"/>
    <row r="56" s="12" customFormat="1" ht="14.25" customHeight="1" x14ac:dyDescent="0.2"/>
    <row r="57" s="12" customFormat="1" ht="14.25" customHeight="1" x14ac:dyDescent="0.2"/>
    <row r="58" s="12" customFormat="1" ht="14.25" customHeight="1" x14ac:dyDescent="0.2"/>
    <row r="59" s="12" customFormat="1" ht="14.25" customHeight="1" x14ac:dyDescent="0.2"/>
    <row r="60" s="12" customFormat="1" ht="14.25" customHeight="1" x14ac:dyDescent="0.2"/>
    <row r="61" s="12" customFormat="1" ht="14.25" customHeight="1" x14ac:dyDescent="0.2"/>
    <row r="62" s="12" customFormat="1" ht="14.25" customHeight="1" x14ac:dyDescent="0.2"/>
    <row r="63" s="12" customFormat="1" ht="14.25" customHeight="1" x14ac:dyDescent="0.2"/>
    <row r="64" s="12" customFormat="1" ht="14.25" customHeight="1" x14ac:dyDescent="0.2"/>
    <row r="65" s="12" customFormat="1" ht="14.25" customHeight="1" x14ac:dyDescent="0.2"/>
    <row r="66" s="12" customFormat="1" ht="14.25" customHeight="1" x14ac:dyDescent="0.2"/>
    <row r="67" s="12" customFormat="1" ht="14.25" customHeight="1" x14ac:dyDescent="0.2"/>
    <row r="68" s="12" customFormat="1" ht="14.25" customHeight="1" x14ac:dyDescent="0.2"/>
    <row r="69" s="12" customFormat="1" ht="14.25" customHeight="1" x14ac:dyDescent="0.2"/>
    <row r="70" s="12" customFormat="1" ht="14.25" customHeight="1" x14ac:dyDescent="0.2"/>
    <row r="71" s="12" customFormat="1" ht="14.25" customHeight="1" x14ac:dyDescent="0.2"/>
    <row r="72" s="12" customFormat="1" ht="14.25" customHeight="1" x14ac:dyDescent="0.2"/>
    <row r="73" s="12" customFormat="1" ht="14.25" customHeight="1" x14ac:dyDescent="0.2"/>
    <row r="74" s="12" customFormat="1" ht="14.25" customHeight="1" x14ac:dyDescent="0.2"/>
    <row r="75" s="12" customFormat="1" ht="14.25" customHeight="1" x14ac:dyDescent="0.2"/>
    <row r="76" s="12" customFormat="1" ht="14.25" customHeight="1" x14ac:dyDescent="0.2"/>
    <row r="77" s="12" customFormat="1" ht="14.25" customHeight="1" x14ac:dyDescent="0.2"/>
    <row r="78" s="12" customFormat="1" ht="14.25" customHeight="1" x14ac:dyDescent="0.2"/>
    <row r="79" s="12" customFormat="1" ht="14.25" customHeight="1" x14ac:dyDescent="0.2"/>
    <row r="80" s="12" customFormat="1" ht="14.25" customHeight="1" x14ac:dyDescent="0.2"/>
    <row r="81" s="12" customFormat="1" ht="14.25" customHeight="1" x14ac:dyDescent="0.2"/>
    <row r="82" s="12" customFormat="1" ht="14.25" customHeight="1" x14ac:dyDescent="0.2"/>
    <row r="83" s="12" customFormat="1" ht="14.25" customHeight="1" x14ac:dyDescent="0.2"/>
    <row r="84" s="12" customFormat="1" ht="14.25" customHeight="1" x14ac:dyDescent="0.2"/>
    <row r="85" s="12" customFormat="1" ht="14.25" customHeight="1" x14ac:dyDescent="0.2"/>
    <row r="86" s="12" customFormat="1" ht="14.25" customHeight="1" x14ac:dyDescent="0.2"/>
    <row r="87" s="12" customFormat="1" ht="14.25" customHeight="1" x14ac:dyDescent="0.2"/>
    <row r="88" s="12" customFormat="1" ht="14.25" customHeight="1" x14ac:dyDescent="0.2"/>
    <row r="89" s="12" customFormat="1" ht="14.25" customHeight="1" x14ac:dyDescent="0.2"/>
    <row r="90" s="12" customFormat="1" ht="14.25" customHeight="1" x14ac:dyDescent="0.2"/>
    <row r="91" s="12" customFormat="1" ht="14.25" customHeight="1" x14ac:dyDescent="0.2"/>
    <row r="92" s="12" customFormat="1" ht="14.25" customHeight="1" x14ac:dyDescent="0.2"/>
    <row r="93" s="12" customFormat="1" ht="14.25" customHeight="1" x14ac:dyDescent="0.2"/>
    <row r="94" s="12" customFormat="1" ht="14.25" customHeight="1" x14ac:dyDescent="0.2"/>
    <row r="95" s="12" customFormat="1" ht="14.25" customHeight="1" x14ac:dyDescent="0.2"/>
    <row r="96" s="12" customFormat="1" ht="14.25" customHeight="1" x14ac:dyDescent="0.2"/>
    <row r="97" s="12" customFormat="1" ht="14.25" customHeight="1" x14ac:dyDescent="0.2"/>
    <row r="98" s="12" customFormat="1" ht="14.25" customHeight="1" x14ac:dyDescent="0.2"/>
    <row r="99" s="12" customFormat="1" ht="14.25" customHeight="1" x14ac:dyDescent="0.2"/>
    <row r="100" s="12" customFormat="1" ht="14.25" customHeight="1" x14ac:dyDescent="0.2"/>
    <row r="101" s="12" customFormat="1" ht="14.25" customHeight="1" x14ac:dyDescent="0.2"/>
    <row r="102" s="12" customFormat="1" ht="14.25" customHeight="1" x14ac:dyDescent="0.2"/>
    <row r="103" s="12" customFormat="1" ht="14.25" customHeight="1" x14ac:dyDescent="0.2"/>
    <row r="104" s="12" customFormat="1" ht="14.25" customHeight="1" x14ac:dyDescent="0.2"/>
    <row r="105" s="12" customFormat="1" ht="14.25" customHeight="1" x14ac:dyDescent="0.2"/>
    <row r="106" s="12" customFormat="1" ht="14.25" customHeight="1" x14ac:dyDescent="0.2"/>
    <row r="107" s="12" customFormat="1" ht="14.25" customHeight="1" x14ac:dyDescent="0.2"/>
    <row r="108" s="12" customFormat="1" ht="14.25" customHeight="1" x14ac:dyDescent="0.2"/>
    <row r="109" s="12" customFormat="1" ht="14.25" customHeight="1" x14ac:dyDescent="0.2"/>
    <row r="110" s="12" customFormat="1" ht="14.25" customHeight="1" x14ac:dyDescent="0.2"/>
    <row r="111" s="12" customFormat="1" ht="14.25" customHeight="1" x14ac:dyDescent="0.2"/>
    <row r="112" s="12" customFormat="1" ht="14.25" customHeight="1" x14ac:dyDescent="0.2"/>
    <row r="113" s="12" customFormat="1" ht="14.25" customHeight="1" x14ac:dyDescent="0.2"/>
    <row r="114" s="12" customFormat="1" ht="14.25" customHeight="1" x14ac:dyDescent="0.2"/>
    <row r="115" s="12" customFormat="1" ht="14.25" customHeight="1" x14ac:dyDescent="0.2"/>
    <row r="116" s="12" customFormat="1" ht="14.25" customHeight="1" x14ac:dyDescent="0.2"/>
    <row r="117" s="12" customFormat="1" ht="14.25" customHeight="1" x14ac:dyDescent="0.2"/>
    <row r="118" s="12" customFormat="1" ht="14.25" customHeight="1" x14ac:dyDescent="0.2"/>
    <row r="119" s="12" customFormat="1" ht="14.25" customHeight="1" x14ac:dyDescent="0.2"/>
    <row r="120" s="12" customFormat="1" ht="14.25" customHeight="1" x14ac:dyDescent="0.2"/>
    <row r="121" s="12" customFormat="1" ht="14.25" customHeight="1" x14ac:dyDescent="0.2"/>
    <row r="122" s="12" customFormat="1" ht="14.25" customHeight="1" x14ac:dyDescent="0.2"/>
    <row r="123" s="12" customFormat="1" ht="14.25" customHeight="1" x14ac:dyDescent="0.2"/>
    <row r="124" s="12" customFormat="1" ht="14.25" customHeight="1" x14ac:dyDescent="0.2"/>
    <row r="125" s="12" customFormat="1" ht="14.25" customHeight="1" x14ac:dyDescent="0.2"/>
    <row r="126" s="12" customFormat="1" ht="14.25" customHeight="1" x14ac:dyDescent="0.2"/>
    <row r="127" s="12" customFormat="1" ht="14.25" customHeight="1" x14ac:dyDescent="0.2"/>
    <row r="128" s="12" customFormat="1" ht="14.25" customHeight="1" x14ac:dyDescent="0.2"/>
    <row r="129" s="12" customFormat="1" ht="14.25" customHeight="1" x14ac:dyDescent="0.2"/>
    <row r="130" s="12" customFormat="1" ht="14.25" customHeight="1" x14ac:dyDescent="0.2"/>
    <row r="131" s="12" customFormat="1" ht="14.25" customHeight="1" x14ac:dyDescent="0.2"/>
    <row r="132" s="12" customFormat="1" ht="14.25" customHeight="1" x14ac:dyDescent="0.2"/>
    <row r="133" s="12" customFormat="1" ht="14.25" customHeight="1" x14ac:dyDescent="0.2"/>
    <row r="134" s="12" customFormat="1" ht="14.25" customHeight="1" x14ac:dyDescent="0.2"/>
    <row r="135" s="12" customFormat="1" ht="14.25" customHeight="1" x14ac:dyDescent="0.2"/>
    <row r="136" s="12" customFormat="1" ht="14.25" customHeight="1" x14ac:dyDescent="0.2"/>
    <row r="137" s="12" customFormat="1" ht="14.25" customHeight="1" x14ac:dyDescent="0.2"/>
    <row r="138" s="12" customFormat="1" ht="14.25" customHeight="1" x14ac:dyDescent="0.2"/>
    <row r="139" s="12" customFormat="1" ht="14.25" customHeight="1" x14ac:dyDescent="0.2"/>
    <row r="140" s="12" customFormat="1" ht="14.25" customHeight="1" x14ac:dyDescent="0.2"/>
    <row r="141" s="12" customFormat="1" ht="14.25" customHeight="1" x14ac:dyDescent="0.2"/>
    <row r="142" s="12" customFormat="1" ht="14.25" customHeight="1" x14ac:dyDescent="0.2"/>
    <row r="143" s="12" customFormat="1" ht="14.25" customHeight="1" x14ac:dyDescent="0.2"/>
    <row r="144" s="12" customFormat="1" ht="14.25" customHeight="1" x14ac:dyDescent="0.2"/>
    <row r="145" s="12" customFormat="1" ht="14.25" customHeight="1" x14ac:dyDescent="0.2"/>
    <row r="146" s="12" customFormat="1" ht="14.25" customHeight="1" x14ac:dyDescent="0.2"/>
    <row r="147" s="12" customFormat="1" ht="14.25" customHeight="1" x14ac:dyDescent="0.2"/>
    <row r="148" s="12" customFormat="1" ht="14.25" customHeight="1" x14ac:dyDescent="0.2"/>
    <row r="149" s="12" customFormat="1" ht="14.25" customHeight="1" x14ac:dyDescent="0.2"/>
    <row r="150" s="12" customFormat="1" ht="14.25" customHeight="1" x14ac:dyDescent="0.2"/>
    <row r="151" s="12" customFormat="1" ht="14.25" customHeight="1" x14ac:dyDescent="0.2"/>
    <row r="152" s="12" customFormat="1" ht="14.25" customHeight="1" x14ac:dyDescent="0.2"/>
    <row r="153" s="12" customFormat="1" ht="14.25" customHeight="1" x14ac:dyDescent="0.2"/>
    <row r="154" s="12" customFormat="1" ht="14.25" customHeight="1" x14ac:dyDescent="0.2"/>
    <row r="155" s="12" customFormat="1" ht="14.25" customHeight="1" x14ac:dyDescent="0.2"/>
    <row r="156" s="12" customFormat="1" ht="14.25" customHeight="1" x14ac:dyDescent="0.2"/>
    <row r="157" s="12" customFormat="1" ht="14.25" customHeight="1" x14ac:dyDescent="0.2"/>
    <row r="158" s="12" customFormat="1" ht="14.25" customHeight="1" x14ac:dyDescent="0.2"/>
    <row r="159" s="12" customFormat="1" ht="14.25" customHeight="1" x14ac:dyDescent="0.2"/>
    <row r="160" s="12" customFormat="1" ht="14.25" customHeight="1" x14ac:dyDescent="0.2"/>
    <row r="161" s="12" customFormat="1" ht="14.25" customHeight="1" x14ac:dyDescent="0.2"/>
    <row r="162" s="12" customFormat="1" ht="14.25" customHeight="1" x14ac:dyDescent="0.2"/>
    <row r="163" s="12" customFormat="1" ht="14.25" customHeight="1" x14ac:dyDescent="0.2"/>
    <row r="164" s="12" customFormat="1" ht="14.25" customHeight="1" x14ac:dyDescent="0.2"/>
    <row r="165" s="12" customFormat="1" ht="14.25" customHeight="1" x14ac:dyDescent="0.2"/>
    <row r="166" s="12" customFormat="1" ht="14.25" customHeight="1" x14ac:dyDescent="0.2"/>
    <row r="167" s="12" customFormat="1" ht="14.25" customHeight="1" x14ac:dyDescent="0.2"/>
    <row r="168" s="12" customFormat="1" ht="14.25" customHeight="1" x14ac:dyDescent="0.2"/>
    <row r="169" s="12" customFormat="1" ht="14.25" customHeight="1" x14ac:dyDescent="0.2"/>
    <row r="170" s="12" customFormat="1" ht="14.25" customHeight="1" x14ac:dyDescent="0.2"/>
    <row r="171" s="12" customFormat="1" ht="14.25" customHeight="1" x14ac:dyDescent="0.2"/>
    <row r="172" s="12" customFormat="1" ht="14.25" customHeight="1" x14ac:dyDescent="0.2"/>
    <row r="173" s="12" customFormat="1" ht="14.25" customHeight="1" x14ac:dyDescent="0.2"/>
    <row r="174" s="12" customFormat="1" ht="14.25" customHeight="1" x14ac:dyDescent="0.2"/>
    <row r="175" s="12" customFormat="1" ht="14.25" customHeight="1" x14ac:dyDescent="0.2"/>
    <row r="176" s="12" customFormat="1" ht="14.25" customHeight="1" x14ac:dyDescent="0.2"/>
    <row r="177" s="12" customFormat="1" ht="14.25" customHeight="1" x14ac:dyDescent="0.2"/>
    <row r="178" s="12" customFormat="1" ht="14.25" customHeight="1" x14ac:dyDescent="0.2"/>
    <row r="179" s="12" customFormat="1" ht="14.25" customHeight="1" x14ac:dyDescent="0.2"/>
    <row r="180" s="12" customFormat="1" ht="14.25" customHeight="1" x14ac:dyDescent="0.2"/>
    <row r="181" s="12" customFormat="1" ht="14.25" customHeight="1" x14ac:dyDescent="0.2"/>
    <row r="182" s="12" customFormat="1" ht="14.25" customHeight="1" x14ac:dyDescent="0.2"/>
    <row r="183" s="12" customFormat="1" ht="14.25" customHeight="1" x14ac:dyDescent="0.2"/>
    <row r="184" s="12" customFormat="1" ht="14.25" customHeight="1" x14ac:dyDescent="0.2"/>
    <row r="185" s="12" customFormat="1" ht="14.25" customHeight="1" x14ac:dyDescent="0.2"/>
    <row r="186" s="12" customFormat="1" ht="14.25" customHeight="1" x14ac:dyDescent="0.2"/>
    <row r="187" s="12" customFormat="1" ht="14.25" customHeight="1" x14ac:dyDescent="0.2"/>
    <row r="188" s="12" customFormat="1" ht="14.25" customHeight="1" x14ac:dyDescent="0.2"/>
    <row r="189" s="12" customFormat="1" ht="14.25" customHeight="1" x14ac:dyDescent="0.2"/>
    <row r="190" s="12" customFormat="1" ht="14.25" customHeight="1" x14ac:dyDescent="0.2"/>
    <row r="191" s="12" customFormat="1" ht="14.25" customHeight="1" x14ac:dyDescent="0.2"/>
    <row r="192" s="12" customFormat="1" ht="14.25" customHeight="1" x14ac:dyDescent="0.2"/>
    <row r="193" s="12" customFormat="1" ht="14.25" customHeight="1" x14ac:dyDescent="0.2"/>
    <row r="194" s="12" customFormat="1" ht="14.25" customHeight="1" x14ac:dyDescent="0.2"/>
    <row r="195" s="12" customFormat="1" ht="14.25" customHeight="1" x14ac:dyDescent="0.2"/>
    <row r="196" s="12" customFormat="1" ht="14.25" customHeight="1" x14ac:dyDescent="0.2"/>
    <row r="197" s="12" customFormat="1" ht="14.25" customHeight="1" x14ac:dyDescent="0.2"/>
    <row r="198" s="12" customFormat="1" ht="14.25" customHeight="1" x14ac:dyDescent="0.2"/>
    <row r="199" s="12" customFormat="1" ht="14.25" customHeight="1" x14ac:dyDescent="0.2"/>
    <row r="200" s="12" customFormat="1" ht="14.25" customHeight="1" x14ac:dyDescent="0.2"/>
    <row r="201" s="12" customFormat="1" ht="14.25" customHeight="1" x14ac:dyDescent="0.2"/>
    <row r="202" s="12" customFormat="1" ht="14.25" customHeight="1" x14ac:dyDescent="0.2"/>
    <row r="203" s="12" customFormat="1" ht="14.25" customHeight="1" x14ac:dyDescent="0.2"/>
    <row r="204" s="12" customFormat="1" ht="14.25" customHeight="1" x14ac:dyDescent="0.2"/>
    <row r="205" s="12" customFormat="1" ht="14.25" customHeight="1" x14ac:dyDescent="0.2"/>
    <row r="206" s="12" customFormat="1" ht="14.25" customHeight="1" x14ac:dyDescent="0.2"/>
    <row r="207" s="12" customFormat="1" ht="14.25" customHeight="1" x14ac:dyDescent="0.2"/>
    <row r="208" s="12" customFormat="1" ht="14.25" customHeight="1" x14ac:dyDescent="0.2"/>
    <row r="209" s="12" customFormat="1" ht="14.25" customHeight="1" x14ac:dyDescent="0.2"/>
    <row r="210" s="12" customFormat="1" ht="14.25" customHeight="1" x14ac:dyDescent="0.2"/>
    <row r="211" s="12" customFormat="1" ht="14.25" customHeight="1" x14ac:dyDescent="0.2"/>
    <row r="212" s="12" customFormat="1" ht="14.25" customHeight="1" x14ac:dyDescent="0.2"/>
    <row r="213" s="12" customFormat="1" ht="14.25" customHeight="1" x14ac:dyDescent="0.2"/>
    <row r="214" s="12" customFormat="1" ht="14.25" customHeight="1" x14ac:dyDescent="0.2"/>
    <row r="215" s="12" customFormat="1" ht="14.25" customHeight="1" x14ac:dyDescent="0.2"/>
    <row r="216" s="12" customFormat="1" ht="14.25" customHeight="1" x14ac:dyDescent="0.2"/>
    <row r="217" s="12" customFormat="1" ht="14.25" customHeight="1" x14ac:dyDescent="0.2"/>
    <row r="218" s="12" customFormat="1" ht="14.25" customHeight="1" x14ac:dyDescent="0.2"/>
    <row r="219" s="12" customFormat="1" ht="14.25" customHeight="1" x14ac:dyDescent="0.2"/>
    <row r="220" s="12" customFormat="1" ht="14.25" customHeight="1" x14ac:dyDescent="0.2"/>
    <row r="221" s="12" customFormat="1" ht="14.25" customHeight="1" x14ac:dyDescent="0.2"/>
    <row r="222" s="12" customFormat="1" ht="14.25" customHeight="1" x14ac:dyDescent="0.2"/>
    <row r="223" s="12" customFormat="1" ht="14.25" customHeight="1" x14ac:dyDescent="0.2"/>
    <row r="224" s="12" customFormat="1" ht="14.25" customHeight="1" x14ac:dyDescent="0.2"/>
    <row r="225" s="12" customFormat="1" ht="14.25" customHeight="1" x14ac:dyDescent="0.2"/>
    <row r="226" s="12" customFormat="1" ht="14.25" customHeight="1" x14ac:dyDescent="0.2"/>
    <row r="227" s="12" customFormat="1" ht="14.25" customHeight="1" x14ac:dyDescent="0.2"/>
    <row r="228" s="12" customFormat="1" ht="14.25" customHeight="1" x14ac:dyDescent="0.2"/>
    <row r="229" s="12" customFormat="1" ht="14.25" customHeight="1" x14ac:dyDescent="0.2"/>
    <row r="230" s="12" customFormat="1" ht="14.25" customHeight="1" x14ac:dyDescent="0.2"/>
    <row r="231" s="12" customFormat="1" ht="14.25" customHeight="1" x14ac:dyDescent="0.2"/>
    <row r="232" s="12" customFormat="1" ht="14.25" customHeight="1" x14ac:dyDescent="0.2"/>
    <row r="233" s="12" customFormat="1" ht="14.25" customHeight="1" x14ac:dyDescent="0.2"/>
    <row r="234" s="12" customFormat="1" ht="14.25" customHeight="1" x14ac:dyDescent="0.2"/>
    <row r="235" s="12" customFormat="1" ht="14.25" customHeight="1" x14ac:dyDescent="0.2"/>
    <row r="236" s="12" customFormat="1" ht="14.25" customHeight="1" x14ac:dyDescent="0.2"/>
    <row r="237" s="12" customFormat="1" ht="14.25" customHeight="1" x14ac:dyDescent="0.2"/>
    <row r="238" s="12" customFormat="1" ht="14.25" customHeight="1" x14ac:dyDescent="0.2"/>
    <row r="239" s="12" customFormat="1" ht="14.25" customHeight="1" x14ac:dyDescent="0.2"/>
    <row r="240" s="12" customFormat="1" ht="14.25" customHeight="1" x14ac:dyDescent="0.2"/>
    <row r="241" s="12" customFormat="1" ht="14.25" customHeight="1" x14ac:dyDescent="0.2"/>
    <row r="242" s="12" customFormat="1" ht="14.25" customHeight="1" x14ac:dyDescent="0.2"/>
    <row r="243" s="12" customFormat="1" ht="14.25" customHeight="1" x14ac:dyDescent="0.2"/>
    <row r="244" s="12" customFormat="1" ht="14.25" customHeight="1" x14ac:dyDescent="0.2"/>
    <row r="245" s="12" customFormat="1" ht="14.25" customHeight="1" x14ac:dyDescent="0.2"/>
    <row r="246" s="12" customFormat="1" ht="14.25" customHeight="1" x14ac:dyDescent="0.2"/>
    <row r="247" s="12" customFormat="1" ht="14.25" customHeight="1" x14ac:dyDescent="0.2"/>
    <row r="248" s="12" customFormat="1" ht="14.25" customHeight="1" x14ac:dyDescent="0.2"/>
    <row r="249" s="12" customFormat="1" ht="14.25" customHeight="1" x14ac:dyDescent="0.2"/>
    <row r="250" s="12" customFormat="1" ht="14.25" customHeight="1" x14ac:dyDescent="0.2"/>
    <row r="251" s="12" customFormat="1" ht="14.25" customHeight="1" x14ac:dyDescent="0.2"/>
    <row r="252" s="12" customFormat="1" ht="14.25" customHeight="1" x14ac:dyDescent="0.2"/>
    <row r="253" s="12" customFormat="1" ht="14.25" customHeight="1" x14ac:dyDescent="0.2"/>
    <row r="254" s="12" customFormat="1" ht="14.25" customHeight="1" x14ac:dyDescent="0.2"/>
    <row r="255" s="12" customFormat="1" ht="14.25" customHeight="1" x14ac:dyDescent="0.2"/>
    <row r="256" s="12" customFormat="1" ht="14.25" customHeight="1" x14ac:dyDescent="0.2"/>
    <row r="257" s="12" customFormat="1" ht="14.25" customHeight="1" x14ac:dyDescent="0.2"/>
    <row r="258" s="12" customFormat="1" ht="14.25" customHeight="1" x14ac:dyDescent="0.2"/>
    <row r="259" s="12" customFormat="1" ht="14.25" customHeight="1" x14ac:dyDescent="0.2"/>
    <row r="260" s="12" customFormat="1" ht="14.25" customHeight="1" x14ac:dyDescent="0.2"/>
    <row r="261" s="12" customFormat="1" ht="14.25" customHeight="1" x14ac:dyDescent="0.2"/>
    <row r="262" s="12" customFormat="1" ht="14.25" customHeight="1" x14ac:dyDescent="0.2"/>
    <row r="263" s="12" customFormat="1" ht="14.25" customHeight="1" x14ac:dyDescent="0.2"/>
    <row r="264" s="12" customFormat="1" ht="14.25" customHeight="1" x14ac:dyDescent="0.2"/>
    <row r="265" s="12" customFormat="1" ht="14.25" customHeight="1" x14ac:dyDescent="0.2"/>
    <row r="266" s="12" customFormat="1" ht="14.25" customHeight="1" x14ac:dyDescent="0.2"/>
    <row r="267" s="12" customFormat="1" ht="14.25" customHeight="1" x14ac:dyDescent="0.2"/>
    <row r="268" s="12" customFormat="1" ht="14.25" customHeight="1" x14ac:dyDescent="0.2"/>
    <row r="269" s="12" customFormat="1" ht="14.25" customHeight="1" x14ac:dyDescent="0.2"/>
    <row r="270" s="12" customFormat="1" ht="14.25" customHeight="1" x14ac:dyDescent="0.2"/>
    <row r="271" s="12" customFormat="1" ht="14.25" customHeight="1" x14ac:dyDescent="0.2"/>
    <row r="272" s="12" customFormat="1" ht="14.25" customHeight="1" x14ac:dyDescent="0.2"/>
    <row r="273" s="12" customFormat="1" ht="14.25" customHeight="1" x14ac:dyDescent="0.2"/>
    <row r="274" s="12" customFormat="1" ht="14.25" customHeight="1" x14ac:dyDescent="0.2"/>
    <row r="275" s="12" customFormat="1" ht="14.25" customHeight="1" x14ac:dyDescent="0.2"/>
    <row r="276" s="12" customFormat="1" ht="14.25" customHeight="1" x14ac:dyDescent="0.2"/>
    <row r="277" s="12" customFormat="1" ht="14.25" customHeight="1" x14ac:dyDescent="0.2"/>
    <row r="278" s="12" customFormat="1" ht="14.25" customHeight="1" x14ac:dyDescent="0.2"/>
    <row r="279" s="12" customFormat="1" ht="14.25" customHeight="1" x14ac:dyDescent="0.2"/>
    <row r="280" s="12" customFormat="1" ht="14.25" customHeight="1" x14ac:dyDescent="0.2"/>
    <row r="281" s="12" customFormat="1" ht="14.25" customHeight="1" x14ac:dyDescent="0.2"/>
    <row r="282" s="12" customFormat="1" ht="14.25" customHeight="1" x14ac:dyDescent="0.2"/>
    <row r="283" s="12" customFormat="1" ht="14.25" customHeight="1" x14ac:dyDescent="0.2"/>
    <row r="284" s="12" customFormat="1" ht="14.25" customHeight="1" x14ac:dyDescent="0.2"/>
    <row r="285" s="12" customFormat="1" ht="14.25" customHeight="1" x14ac:dyDescent="0.2"/>
    <row r="286" s="12" customFormat="1" ht="14.25" customHeight="1" x14ac:dyDescent="0.2"/>
    <row r="287" s="12" customFormat="1" ht="14.25" customHeight="1" x14ac:dyDescent="0.2"/>
    <row r="288" s="12" customFormat="1" ht="14.25" customHeight="1" x14ac:dyDescent="0.2"/>
    <row r="289" s="12" customFormat="1" ht="14.25" customHeight="1" x14ac:dyDescent="0.2"/>
    <row r="290" s="12" customFormat="1" ht="14.25" customHeight="1" x14ac:dyDescent="0.2"/>
    <row r="291" s="12" customFormat="1" ht="14.25" customHeight="1" x14ac:dyDescent="0.2"/>
    <row r="292" s="12" customFormat="1" ht="14.25" customHeight="1" x14ac:dyDescent="0.2"/>
    <row r="293" s="12" customFormat="1" ht="14.25" customHeight="1" x14ac:dyDescent="0.2"/>
    <row r="294" s="12" customFormat="1" ht="14.25" customHeight="1" x14ac:dyDescent="0.2"/>
    <row r="295" s="12" customFormat="1" ht="14.25" customHeight="1" x14ac:dyDescent="0.2"/>
    <row r="296" s="12" customFormat="1" ht="14.25" customHeight="1" x14ac:dyDescent="0.2"/>
    <row r="297" s="12" customFormat="1" ht="14.25" customHeight="1" x14ac:dyDescent="0.2"/>
    <row r="298" s="12" customFormat="1" ht="14.25" customHeight="1" x14ac:dyDescent="0.2"/>
    <row r="299" s="12" customFormat="1" ht="14.25" customHeight="1" x14ac:dyDescent="0.2"/>
    <row r="300" s="12" customFormat="1" ht="14.25" customHeight="1" x14ac:dyDescent="0.2"/>
    <row r="301" s="12" customFormat="1" ht="14.25" customHeight="1" x14ac:dyDescent="0.2"/>
    <row r="302" s="12" customFormat="1" ht="14.25" customHeight="1" x14ac:dyDescent="0.2"/>
    <row r="303" s="12" customFormat="1" ht="14.25" customHeight="1" x14ac:dyDescent="0.2"/>
    <row r="304" s="12" customFormat="1" ht="14.25" customHeight="1" x14ac:dyDescent="0.2"/>
    <row r="305" s="12" customFormat="1" ht="14.25" customHeight="1" x14ac:dyDescent="0.2"/>
    <row r="306" s="12" customFormat="1" ht="14.25" customHeight="1" x14ac:dyDescent="0.2"/>
    <row r="307" s="12" customFormat="1" ht="14.25" customHeight="1" x14ac:dyDescent="0.2"/>
    <row r="308" s="12" customFormat="1" ht="14.25" customHeight="1" x14ac:dyDescent="0.2"/>
    <row r="309" s="12" customFormat="1" ht="14.25" customHeight="1" x14ac:dyDescent="0.2"/>
    <row r="310" s="12" customFormat="1" ht="14.25" customHeight="1" x14ac:dyDescent="0.2"/>
    <row r="311" s="12" customFormat="1" ht="14.25" customHeight="1" x14ac:dyDescent="0.2"/>
    <row r="312" s="12" customFormat="1" ht="14.25" customHeight="1" x14ac:dyDescent="0.2"/>
    <row r="313" s="12" customFormat="1" ht="14.25" customHeight="1" x14ac:dyDescent="0.2"/>
    <row r="314" s="12" customFormat="1" ht="14.25" customHeight="1" x14ac:dyDescent="0.2"/>
    <row r="315" s="12" customFormat="1" ht="14.25" customHeight="1" x14ac:dyDescent="0.2"/>
    <row r="316" s="12" customFormat="1" ht="14.25" customHeight="1" x14ac:dyDescent="0.2"/>
    <row r="317" s="12" customFormat="1" ht="14.25" customHeight="1" x14ac:dyDescent="0.2"/>
    <row r="318" s="12" customFormat="1" ht="14.25" customHeight="1" x14ac:dyDescent="0.2"/>
    <row r="319" s="12" customFormat="1" ht="14.25" customHeight="1" x14ac:dyDescent="0.2"/>
    <row r="320" s="12" customFormat="1" ht="14.25" customHeight="1" x14ac:dyDescent="0.2"/>
    <row r="321" s="12" customFormat="1" ht="14.25" customHeight="1" x14ac:dyDescent="0.2"/>
    <row r="322" s="12" customFormat="1" ht="14.25" customHeight="1" x14ac:dyDescent="0.2"/>
    <row r="323" s="12" customFormat="1" ht="14.25" customHeight="1" x14ac:dyDescent="0.2"/>
    <row r="324" s="12" customFormat="1" ht="14.25" customHeight="1" x14ac:dyDescent="0.2"/>
    <row r="325" s="12" customFormat="1" ht="14.25" customHeight="1" x14ac:dyDescent="0.2"/>
    <row r="326" s="12" customFormat="1" ht="14.25" customHeight="1" x14ac:dyDescent="0.2"/>
    <row r="327" s="12" customFormat="1" ht="14.25" customHeight="1" x14ac:dyDescent="0.2"/>
    <row r="328" s="12" customFormat="1" ht="14.25" customHeight="1" x14ac:dyDescent="0.2"/>
    <row r="329" s="12" customFormat="1" ht="14.25" customHeight="1" x14ac:dyDescent="0.2"/>
    <row r="330" s="12" customFormat="1" ht="14.25" customHeight="1" x14ac:dyDescent="0.2"/>
    <row r="331" s="12" customFormat="1" ht="14.25" customHeight="1" x14ac:dyDescent="0.2"/>
    <row r="332" s="12" customFormat="1" ht="14.25" customHeight="1" x14ac:dyDescent="0.2"/>
    <row r="333" s="12" customFormat="1" ht="14.25" customHeight="1" x14ac:dyDescent="0.2"/>
    <row r="334" s="12" customFormat="1" ht="14.25" customHeight="1" x14ac:dyDescent="0.2"/>
    <row r="335" s="12" customFormat="1" ht="14.25" customHeight="1" x14ac:dyDescent="0.2"/>
    <row r="336" s="12" customFormat="1" ht="14.25" customHeight="1" x14ac:dyDescent="0.2"/>
    <row r="337" s="12" customFormat="1" ht="14.25" customHeight="1" x14ac:dyDescent="0.2"/>
    <row r="338" s="12" customFormat="1" ht="14.25" customHeight="1" x14ac:dyDescent="0.2"/>
    <row r="339" s="12" customFormat="1" ht="14.25" customHeight="1" x14ac:dyDescent="0.2"/>
    <row r="340" s="12" customFormat="1" ht="14.25" customHeight="1" x14ac:dyDescent="0.2"/>
    <row r="341" s="12" customFormat="1" ht="14.25" customHeight="1" x14ac:dyDescent="0.2"/>
    <row r="342" s="12" customFormat="1" ht="14.25" customHeight="1" x14ac:dyDescent="0.2"/>
    <row r="343" s="12" customFormat="1" ht="14.25" customHeight="1" x14ac:dyDescent="0.2"/>
    <row r="344" s="12" customFormat="1" ht="14.25" customHeight="1" x14ac:dyDescent="0.2"/>
    <row r="345" s="12" customFormat="1" ht="14.25" customHeight="1" x14ac:dyDescent="0.2"/>
    <row r="346" s="12" customFormat="1" ht="14.25" customHeight="1" x14ac:dyDescent="0.2"/>
    <row r="347" s="12" customFormat="1" ht="14.25" customHeight="1" x14ac:dyDescent="0.2"/>
    <row r="348" s="12" customFormat="1" ht="14.25" customHeight="1" x14ac:dyDescent="0.2"/>
    <row r="349" s="12" customFormat="1" ht="14.25" customHeight="1" x14ac:dyDescent="0.2"/>
    <row r="350" s="12" customFormat="1" ht="14.25" customHeight="1" x14ac:dyDescent="0.2"/>
    <row r="351" s="12" customFormat="1" ht="14.25" customHeight="1" x14ac:dyDescent="0.2"/>
    <row r="352" s="12" customFormat="1" ht="14.25" customHeight="1" x14ac:dyDescent="0.2"/>
    <row r="353" s="12" customFormat="1" ht="14.25" customHeight="1" x14ac:dyDescent="0.2"/>
    <row r="354" s="12" customFormat="1" ht="14.25" customHeight="1" x14ac:dyDescent="0.2"/>
    <row r="355" s="12" customFormat="1" ht="14.25" customHeight="1" x14ac:dyDescent="0.2"/>
    <row r="356" s="12" customFormat="1" ht="14.25" customHeight="1" x14ac:dyDescent="0.2"/>
    <row r="357" s="12" customFormat="1" ht="14.25" customHeight="1" x14ac:dyDescent="0.2"/>
    <row r="358" s="12" customFormat="1" ht="14.25" customHeight="1" x14ac:dyDescent="0.2"/>
    <row r="359" s="12" customFormat="1" ht="14.25" customHeight="1" x14ac:dyDescent="0.2"/>
    <row r="360" s="12" customFormat="1" ht="14.25" customHeight="1" x14ac:dyDescent="0.2"/>
    <row r="361" s="12" customFormat="1" ht="14.25" customHeight="1" x14ac:dyDescent="0.2"/>
    <row r="362" s="12" customFormat="1" ht="14.25" customHeight="1" x14ac:dyDescent="0.2"/>
    <row r="363" s="12" customFormat="1" ht="14.25" customHeight="1" x14ac:dyDescent="0.2"/>
    <row r="364" s="12" customFormat="1" ht="14.25" customHeight="1" x14ac:dyDescent="0.2"/>
    <row r="365" s="12" customFormat="1" ht="14.25" customHeight="1" x14ac:dyDescent="0.2"/>
    <row r="366" s="12" customFormat="1" ht="14.25" customHeight="1" x14ac:dyDescent="0.2"/>
    <row r="367" s="12" customFormat="1" ht="14.25" customHeight="1" x14ac:dyDescent="0.2"/>
    <row r="368" s="12" customFormat="1" ht="14.25" customHeight="1" x14ac:dyDescent="0.2"/>
    <row r="369" s="12" customFormat="1" ht="14.25" customHeight="1" x14ac:dyDescent="0.2"/>
    <row r="370" s="12" customFormat="1" ht="14.25" customHeight="1" x14ac:dyDescent="0.2"/>
    <row r="371" s="12" customFormat="1" ht="14.25" customHeight="1" x14ac:dyDescent="0.2"/>
    <row r="372" s="12" customFormat="1" ht="14.25" customHeight="1" x14ac:dyDescent="0.2"/>
    <row r="373" s="12" customFormat="1" ht="14.25" customHeight="1" x14ac:dyDescent="0.2"/>
    <row r="374" s="12" customFormat="1" ht="14.25" customHeight="1" x14ac:dyDescent="0.2"/>
    <row r="375" s="12" customFormat="1" ht="14.25" customHeight="1" x14ac:dyDescent="0.2"/>
    <row r="376" s="12" customFormat="1" ht="14.25" customHeight="1" x14ac:dyDescent="0.2"/>
    <row r="377" s="12" customFormat="1" ht="14.25" customHeight="1" x14ac:dyDescent="0.2"/>
    <row r="378" s="12" customFormat="1" ht="14.25" customHeight="1" x14ac:dyDescent="0.2"/>
    <row r="379" s="12" customFormat="1" ht="14.25" customHeight="1" x14ac:dyDescent="0.2"/>
    <row r="380" s="12" customFormat="1" ht="14.25" customHeight="1" x14ac:dyDescent="0.2"/>
    <row r="381" s="12" customFormat="1" ht="14.25" customHeight="1" x14ac:dyDescent="0.2"/>
    <row r="382" s="12" customFormat="1" ht="14.25" customHeight="1" x14ac:dyDescent="0.2"/>
    <row r="383" s="12" customFormat="1" ht="14.25" customHeight="1" x14ac:dyDescent="0.2"/>
    <row r="384" s="12" customFormat="1" ht="14.25" customHeight="1" x14ac:dyDescent="0.2"/>
    <row r="385" s="12" customFormat="1" ht="14.25" customHeight="1" x14ac:dyDescent="0.2"/>
    <row r="386" s="12" customFormat="1" ht="14.25" customHeight="1" x14ac:dyDescent="0.2"/>
    <row r="387" s="12" customFormat="1" ht="14.25" customHeight="1" x14ac:dyDescent="0.2"/>
    <row r="388" s="12" customFormat="1" ht="14.25" customHeight="1" x14ac:dyDescent="0.2"/>
    <row r="389" s="12" customFormat="1" ht="14.25" customHeight="1" x14ac:dyDescent="0.2"/>
    <row r="390" s="12" customFormat="1" ht="14.25" customHeight="1" x14ac:dyDescent="0.2"/>
    <row r="391" s="12" customFormat="1" ht="14.25" customHeight="1" x14ac:dyDescent="0.2"/>
    <row r="392" s="12" customFormat="1" ht="14.25" customHeight="1" x14ac:dyDescent="0.2"/>
    <row r="393" s="12" customFormat="1" ht="14.25" customHeight="1" x14ac:dyDescent="0.2"/>
    <row r="394" s="12" customFormat="1" ht="14.25" customHeight="1" x14ac:dyDescent="0.2"/>
    <row r="395" s="12" customFormat="1" ht="14.25" customHeight="1" x14ac:dyDescent="0.2"/>
    <row r="396" s="12" customFormat="1" ht="14.25" customHeight="1" x14ac:dyDescent="0.2"/>
    <row r="397" s="12" customFormat="1" ht="14.25" customHeight="1" x14ac:dyDescent="0.2"/>
    <row r="398" s="12" customFormat="1" ht="14.25" customHeight="1" x14ac:dyDescent="0.2"/>
    <row r="399" s="12" customFormat="1" ht="14.25" customHeight="1" x14ac:dyDescent="0.2"/>
    <row r="400" s="12" customFormat="1" ht="14.25" customHeight="1" x14ac:dyDescent="0.2"/>
    <row r="401" s="12" customFormat="1" ht="14.25" customHeight="1" x14ac:dyDescent="0.2"/>
    <row r="402" s="12" customFormat="1" ht="14.25" customHeight="1" x14ac:dyDescent="0.2"/>
    <row r="403" s="12" customFormat="1" ht="14.25" customHeight="1" x14ac:dyDescent="0.2"/>
    <row r="404" s="12" customFormat="1" ht="14.25" customHeight="1" x14ac:dyDescent="0.2"/>
    <row r="405" s="12" customFormat="1" ht="14.25" customHeight="1" x14ac:dyDescent="0.2"/>
    <row r="406" s="12" customFormat="1" ht="14.25" customHeight="1" x14ac:dyDescent="0.2"/>
    <row r="407" s="12" customFormat="1" ht="14.25" customHeight="1" x14ac:dyDescent="0.2"/>
    <row r="408" s="12" customFormat="1" ht="14.25" customHeight="1" x14ac:dyDescent="0.2"/>
    <row r="409" s="12" customFormat="1" ht="14.25" customHeight="1" x14ac:dyDescent="0.2"/>
    <row r="410" s="12" customFormat="1" ht="14.25" customHeight="1" x14ac:dyDescent="0.2"/>
    <row r="411" s="12" customFormat="1" ht="14.25" customHeight="1" x14ac:dyDescent="0.2"/>
    <row r="412" s="12" customFormat="1" ht="14.25" customHeight="1" x14ac:dyDescent="0.2"/>
    <row r="413" s="12" customFormat="1" ht="14.25" customHeight="1" x14ac:dyDescent="0.2"/>
    <row r="414" s="12" customFormat="1" ht="14.25" customHeight="1" x14ac:dyDescent="0.2"/>
    <row r="415" s="12" customFormat="1" ht="14.25" customHeight="1" x14ac:dyDescent="0.2"/>
    <row r="416" s="12" customFormat="1" ht="14.25" customHeight="1" x14ac:dyDescent="0.2"/>
    <row r="417" s="12" customFormat="1" ht="14.25" customHeight="1" x14ac:dyDescent="0.2"/>
    <row r="418" s="12" customFormat="1" ht="14.25" customHeight="1" x14ac:dyDescent="0.2"/>
    <row r="419" s="12" customFormat="1" ht="14.25" customHeight="1" x14ac:dyDescent="0.2"/>
    <row r="420" s="12" customFormat="1" ht="14.25" customHeight="1" x14ac:dyDescent="0.2"/>
    <row r="421" s="12" customFormat="1" ht="14.25" customHeight="1" x14ac:dyDescent="0.2"/>
    <row r="422" s="12" customFormat="1" ht="14.25" customHeight="1" x14ac:dyDescent="0.2"/>
    <row r="423" s="12" customFormat="1" ht="14.25" customHeight="1" x14ac:dyDescent="0.2"/>
    <row r="424" s="12" customFormat="1" ht="14.25" customHeight="1" x14ac:dyDescent="0.2"/>
    <row r="425" s="12" customFormat="1" ht="14.25" customHeight="1" x14ac:dyDescent="0.2"/>
    <row r="426" s="12" customFormat="1" ht="14.25" customHeight="1" x14ac:dyDescent="0.2"/>
    <row r="427" s="12" customFormat="1" ht="14.25" customHeight="1" x14ac:dyDescent="0.2"/>
    <row r="428" s="12" customFormat="1" ht="14.25" customHeight="1" x14ac:dyDescent="0.2"/>
    <row r="429" s="12" customFormat="1" ht="14.25" customHeight="1" x14ac:dyDescent="0.2"/>
    <row r="430" s="12" customFormat="1" ht="14.25" customHeight="1" x14ac:dyDescent="0.2"/>
    <row r="431" s="12" customFormat="1" ht="14.25" customHeight="1" x14ac:dyDescent="0.2"/>
    <row r="432" s="12" customFormat="1" ht="14.25" customHeight="1" x14ac:dyDescent="0.2"/>
    <row r="433" s="12" customFormat="1" ht="14.25" customHeight="1" x14ac:dyDescent="0.2"/>
    <row r="434" s="12" customFormat="1" ht="14.25" customHeight="1" x14ac:dyDescent="0.2"/>
    <row r="435" s="12" customFormat="1" ht="14.25" customHeight="1" x14ac:dyDescent="0.2"/>
    <row r="436" s="12" customFormat="1" ht="14.25" customHeight="1" x14ac:dyDescent="0.2"/>
    <row r="437" s="12" customFormat="1" ht="14.25" customHeight="1" x14ac:dyDescent="0.2"/>
    <row r="438" s="12" customFormat="1" ht="14.25" customHeight="1" x14ac:dyDescent="0.2"/>
    <row r="439" s="12" customFormat="1" ht="14.25" customHeight="1" x14ac:dyDescent="0.2"/>
    <row r="440" s="12" customFormat="1" ht="14.25" customHeight="1" x14ac:dyDescent="0.2"/>
    <row r="441" s="12" customFormat="1" ht="14.25" customHeight="1" x14ac:dyDescent="0.2"/>
    <row r="442" s="12" customFormat="1" ht="14.25" customHeight="1" x14ac:dyDescent="0.2"/>
    <row r="443" s="12" customFormat="1" ht="14.25" customHeight="1" x14ac:dyDescent="0.2"/>
    <row r="444" s="12" customFormat="1" ht="14.25" customHeight="1" x14ac:dyDescent="0.2"/>
    <row r="445" s="12" customFormat="1" ht="14.25" customHeight="1" x14ac:dyDescent="0.2"/>
    <row r="446" s="12" customFormat="1" ht="14.25" customHeight="1" x14ac:dyDescent="0.2"/>
    <row r="447" s="12" customFormat="1" ht="14.25" customHeight="1" x14ac:dyDescent="0.2"/>
    <row r="448" s="12" customFormat="1" ht="14.25" customHeight="1" x14ac:dyDescent="0.2"/>
    <row r="449" s="12" customFormat="1" ht="14.25" customHeight="1" x14ac:dyDescent="0.2"/>
    <row r="450" s="12" customFormat="1" ht="14.25" customHeight="1" x14ac:dyDescent="0.2"/>
    <row r="451" s="12" customFormat="1" ht="14.25" customHeight="1" x14ac:dyDescent="0.2"/>
    <row r="452" s="12" customFormat="1" ht="14.25" customHeight="1" x14ac:dyDescent="0.2"/>
    <row r="453" s="12" customFormat="1" ht="14.25" customHeight="1" x14ac:dyDescent="0.2"/>
    <row r="454" s="12" customFormat="1" ht="14.25" customHeight="1" x14ac:dyDescent="0.2"/>
    <row r="455" s="12" customFormat="1" ht="14.25" customHeight="1" x14ac:dyDescent="0.2"/>
    <row r="456" s="12" customFormat="1" ht="14.25" customHeight="1" x14ac:dyDescent="0.2"/>
    <row r="457" s="12" customFormat="1" ht="14.25" customHeight="1" x14ac:dyDescent="0.2"/>
    <row r="458" s="12" customFormat="1" ht="14.25" customHeight="1" x14ac:dyDescent="0.2"/>
    <row r="459" s="12" customFormat="1" ht="14.25" customHeight="1" x14ac:dyDescent="0.2"/>
    <row r="460" s="12" customFormat="1" ht="14.25" customHeight="1" x14ac:dyDescent="0.2"/>
    <row r="461" s="12" customFormat="1" ht="14.25" customHeight="1" x14ac:dyDescent="0.2"/>
    <row r="462" s="12" customFormat="1" ht="14.25" customHeight="1" x14ac:dyDescent="0.2"/>
    <row r="463" s="12" customFormat="1" ht="14.25" customHeight="1" x14ac:dyDescent="0.2"/>
    <row r="464" s="12" customFormat="1" ht="14.25" customHeight="1" x14ac:dyDescent="0.2"/>
    <row r="465" s="12" customFormat="1" ht="14.25" customHeight="1" x14ac:dyDescent="0.2"/>
    <row r="466" s="12" customFormat="1" ht="14.25" customHeight="1" x14ac:dyDescent="0.2"/>
    <row r="467" s="12" customFormat="1" ht="14.25" customHeight="1" x14ac:dyDescent="0.2"/>
    <row r="468" s="12" customFormat="1" ht="14.25" customHeight="1" x14ac:dyDescent="0.2"/>
    <row r="469" s="12" customFormat="1" ht="14.25" customHeight="1" x14ac:dyDescent="0.2"/>
    <row r="470" s="12" customFormat="1" ht="14.25" customHeight="1" x14ac:dyDescent="0.2"/>
    <row r="471" s="12" customFormat="1" ht="14.25" customHeight="1" x14ac:dyDescent="0.2"/>
    <row r="472" s="12" customFormat="1" ht="14.25" customHeight="1" x14ac:dyDescent="0.2"/>
    <row r="473" s="12" customFormat="1" ht="14.25" customHeight="1" x14ac:dyDescent="0.2"/>
    <row r="474" s="12" customFormat="1" ht="14.25" customHeight="1" x14ac:dyDescent="0.2"/>
    <row r="475" s="12" customFormat="1" ht="14.25" customHeight="1" x14ac:dyDescent="0.2"/>
    <row r="476" s="12" customFormat="1" ht="14.25" customHeight="1" x14ac:dyDescent="0.2"/>
    <row r="477" s="12" customFormat="1" ht="14.25" customHeight="1" x14ac:dyDescent="0.2"/>
    <row r="478" s="12" customFormat="1" ht="14.25" customHeight="1" x14ac:dyDescent="0.2"/>
    <row r="479" s="12" customFormat="1" ht="14.25" customHeight="1" x14ac:dyDescent="0.2"/>
    <row r="480" s="12" customFormat="1" ht="14.25" customHeight="1" x14ac:dyDescent="0.2"/>
    <row r="481" s="12" customFormat="1" ht="14.25" customHeight="1" x14ac:dyDescent="0.2"/>
    <row r="482" s="12" customFormat="1" ht="14.25" customHeight="1" x14ac:dyDescent="0.2"/>
    <row r="483" s="12" customFormat="1" ht="14.25" customHeight="1" x14ac:dyDescent="0.2"/>
    <row r="484" s="12" customFormat="1" ht="14.25" customHeight="1" x14ac:dyDescent="0.2"/>
    <row r="485" s="12" customFormat="1" ht="14.25" customHeight="1" x14ac:dyDescent="0.2"/>
    <row r="486" s="12" customFormat="1" ht="14.25" customHeight="1" x14ac:dyDescent="0.2"/>
    <row r="487" s="12" customFormat="1" ht="14.25" customHeight="1" x14ac:dyDescent="0.2"/>
    <row r="488" s="12" customFormat="1" ht="14.25" customHeight="1" x14ac:dyDescent="0.2"/>
    <row r="489" s="12" customFormat="1" ht="14.25" customHeight="1" x14ac:dyDescent="0.2"/>
    <row r="490" s="12" customFormat="1" ht="14.25" customHeight="1" x14ac:dyDescent="0.2"/>
    <row r="491" s="12" customFormat="1" ht="14.25" customHeight="1" x14ac:dyDescent="0.2"/>
    <row r="492" s="12" customFormat="1" ht="14.25" customHeight="1" x14ac:dyDescent="0.2"/>
    <row r="493" s="12" customFormat="1" ht="14.25" customHeight="1" x14ac:dyDescent="0.2"/>
    <row r="494" s="12" customFormat="1" ht="14.25" customHeight="1" x14ac:dyDescent="0.2"/>
    <row r="495" s="12" customFormat="1" ht="14.25" customHeight="1" x14ac:dyDescent="0.2"/>
    <row r="496" s="12" customFormat="1" ht="14.25" customHeight="1" x14ac:dyDescent="0.2"/>
    <row r="497" s="12" customFormat="1" ht="14.25" customHeight="1" x14ac:dyDescent="0.2"/>
    <row r="498" s="12" customFormat="1" ht="14.25" customHeight="1" x14ac:dyDescent="0.2"/>
    <row r="499" s="12" customFormat="1" ht="14.25" customHeight="1" x14ac:dyDescent="0.2"/>
    <row r="500" s="12" customFormat="1" ht="14.25" customHeight="1" x14ac:dyDescent="0.2"/>
    <row r="501" s="12" customFormat="1" ht="14.25" customHeight="1" x14ac:dyDescent="0.2"/>
    <row r="502" s="12" customFormat="1" ht="14.25" customHeight="1" x14ac:dyDescent="0.2"/>
    <row r="503" s="12" customFormat="1" ht="14.25" customHeight="1" x14ac:dyDescent="0.2"/>
    <row r="504" s="12" customFormat="1" ht="14.25" customHeight="1" x14ac:dyDescent="0.2"/>
    <row r="505" s="12" customFormat="1" ht="14.25" customHeight="1" x14ac:dyDescent="0.2"/>
    <row r="506" s="12" customFormat="1" ht="14.25" customHeight="1" x14ac:dyDescent="0.2"/>
    <row r="507" s="12" customFormat="1" ht="14.25" customHeight="1" x14ac:dyDescent="0.2"/>
    <row r="508" s="12" customFormat="1" ht="14.25" customHeight="1" x14ac:dyDescent="0.2"/>
    <row r="509" s="12" customFormat="1" ht="14.25" customHeight="1" x14ac:dyDescent="0.2"/>
    <row r="510" s="12" customFormat="1" ht="14.25" customHeight="1" x14ac:dyDescent="0.2"/>
    <row r="511" s="12" customFormat="1" ht="14.25" customHeight="1" x14ac:dyDescent="0.2"/>
    <row r="512" s="12" customFormat="1" ht="14.25" customHeight="1" x14ac:dyDescent="0.2"/>
    <row r="513" s="12" customFormat="1" ht="14.25" customHeight="1" x14ac:dyDescent="0.2"/>
    <row r="514" s="12" customFormat="1" ht="14.25" customHeight="1" x14ac:dyDescent="0.2"/>
    <row r="515" s="12" customFormat="1" ht="14.25" customHeight="1" x14ac:dyDescent="0.2"/>
    <row r="516" s="12" customFormat="1" ht="14.25" customHeight="1" x14ac:dyDescent="0.2"/>
    <row r="517" s="12" customFormat="1" ht="14.25" customHeight="1" x14ac:dyDescent="0.2"/>
    <row r="518" s="12" customFormat="1" ht="14.25" customHeight="1" x14ac:dyDescent="0.2"/>
    <row r="519" s="12" customFormat="1" ht="14.25" customHeight="1" x14ac:dyDescent="0.2"/>
    <row r="520" s="12" customFormat="1" ht="14.25" customHeight="1" x14ac:dyDescent="0.2"/>
    <row r="521" s="12" customFormat="1" ht="14.25" customHeight="1" x14ac:dyDescent="0.2"/>
    <row r="522" s="12" customFormat="1" ht="14.25" customHeight="1" x14ac:dyDescent="0.2"/>
    <row r="523" s="12" customFormat="1" ht="14.25" customHeight="1" x14ac:dyDescent="0.2"/>
    <row r="524" s="12" customFormat="1" ht="14.25" customHeight="1" x14ac:dyDescent="0.2"/>
    <row r="525" s="12" customFormat="1" ht="14.25" customHeight="1" x14ac:dyDescent="0.2"/>
    <row r="526" s="12" customFormat="1" ht="14.25" customHeight="1" x14ac:dyDescent="0.2"/>
    <row r="527" s="12" customFormat="1" ht="14.25" customHeight="1" x14ac:dyDescent="0.2"/>
    <row r="528" s="12" customFormat="1" ht="14.25" customHeight="1" x14ac:dyDescent="0.2"/>
    <row r="529" s="12" customFormat="1" ht="14.25" customHeight="1" x14ac:dyDescent="0.2"/>
    <row r="530" s="12" customFormat="1" ht="14.25" customHeight="1" x14ac:dyDescent="0.2"/>
    <row r="531" s="12" customFormat="1" ht="14.25" customHeight="1" x14ac:dyDescent="0.2"/>
    <row r="532" s="12" customFormat="1" ht="14.25" customHeight="1" x14ac:dyDescent="0.2"/>
    <row r="533" s="12" customFormat="1" ht="14.25" customHeight="1" x14ac:dyDescent="0.2"/>
    <row r="534" s="12" customFormat="1" ht="14.25" customHeight="1" x14ac:dyDescent="0.2"/>
    <row r="535" s="12" customFormat="1" ht="14.25" customHeight="1" x14ac:dyDescent="0.2"/>
    <row r="536" s="12" customFormat="1" ht="14.25" customHeight="1" x14ac:dyDescent="0.2"/>
    <row r="537" s="12" customFormat="1" ht="14.25" customHeight="1" x14ac:dyDescent="0.2"/>
    <row r="538" s="12" customFormat="1" ht="14.25" customHeight="1" x14ac:dyDescent="0.2"/>
    <row r="539" s="12" customFormat="1" ht="14.25" customHeight="1" x14ac:dyDescent="0.2"/>
    <row r="540" s="12" customFormat="1" ht="14.25" customHeight="1" x14ac:dyDescent="0.2"/>
    <row r="541" s="12" customFormat="1" ht="14.25" customHeight="1" x14ac:dyDescent="0.2"/>
    <row r="542" s="12" customFormat="1" ht="14.25" customHeight="1" x14ac:dyDescent="0.2"/>
    <row r="543" s="12" customFormat="1" ht="14.25" customHeight="1" x14ac:dyDescent="0.2"/>
    <row r="544" s="12" customFormat="1" ht="14.25" customHeight="1" x14ac:dyDescent="0.2"/>
    <row r="545" s="12" customFormat="1" ht="14.25" customHeight="1" x14ac:dyDescent="0.2"/>
    <row r="546" s="12" customFormat="1" ht="14.25" customHeight="1" x14ac:dyDescent="0.2"/>
    <row r="547" s="12" customFormat="1" ht="14.25" customHeight="1" x14ac:dyDescent="0.2"/>
    <row r="548" s="12" customFormat="1" ht="14.25" customHeight="1" x14ac:dyDescent="0.2"/>
    <row r="549" s="12" customFormat="1" ht="14.25" customHeight="1" x14ac:dyDescent="0.2"/>
    <row r="550" s="12" customFormat="1" ht="14.25" customHeight="1" x14ac:dyDescent="0.2"/>
    <row r="551" s="12" customFormat="1" ht="14.25" customHeight="1" x14ac:dyDescent="0.2"/>
    <row r="552" s="12" customFormat="1" ht="14.25" customHeight="1" x14ac:dyDescent="0.2"/>
    <row r="553" s="12" customFormat="1" ht="14.25" customHeight="1" x14ac:dyDescent="0.2"/>
    <row r="554" s="12" customFormat="1" ht="14.25" customHeight="1" x14ac:dyDescent="0.2"/>
    <row r="555" s="12" customFormat="1" ht="14.25" customHeight="1" x14ac:dyDescent="0.2"/>
    <row r="556" s="12" customFormat="1" ht="14.25" customHeight="1" x14ac:dyDescent="0.2"/>
    <row r="557" s="12" customFormat="1" ht="14.25" customHeight="1" x14ac:dyDescent="0.2"/>
    <row r="558" s="12" customFormat="1" ht="14.25" customHeight="1" x14ac:dyDescent="0.2"/>
    <row r="559" s="12" customFormat="1" ht="14.25" customHeight="1" x14ac:dyDescent="0.2"/>
    <row r="560" s="12" customFormat="1" ht="14.25" customHeight="1" x14ac:dyDescent="0.2"/>
    <row r="561" s="12" customFormat="1" ht="14.25" customHeight="1" x14ac:dyDescent="0.2"/>
    <row r="562" s="12" customFormat="1" ht="14.25" customHeight="1" x14ac:dyDescent="0.2"/>
    <row r="563" s="12" customFormat="1" ht="14.25" customHeight="1" x14ac:dyDescent="0.2"/>
    <row r="564" s="12" customFormat="1" ht="14.25" customHeight="1" x14ac:dyDescent="0.2"/>
    <row r="565" s="12" customFormat="1" ht="14.25" customHeight="1" x14ac:dyDescent="0.2"/>
    <row r="566" s="12" customFormat="1" ht="14.25" customHeight="1" x14ac:dyDescent="0.2"/>
    <row r="567" s="12" customFormat="1" ht="14.25" customHeight="1" x14ac:dyDescent="0.2"/>
    <row r="568" s="12" customFormat="1" ht="14.25" customHeight="1" x14ac:dyDescent="0.2"/>
    <row r="569" s="12" customFormat="1" ht="14.25" customHeight="1" x14ac:dyDescent="0.2"/>
    <row r="570" s="12" customFormat="1" ht="14.25" customHeight="1" x14ac:dyDescent="0.2"/>
    <row r="571" s="12" customFormat="1" ht="14.25" customHeight="1" x14ac:dyDescent="0.2"/>
    <row r="572" s="12" customFormat="1" ht="14.25" customHeight="1" x14ac:dyDescent="0.2"/>
    <row r="573" s="12" customFormat="1" ht="14.25" customHeight="1" x14ac:dyDescent="0.2"/>
    <row r="574" s="12" customFormat="1" ht="14.25" customHeight="1" x14ac:dyDescent="0.2"/>
    <row r="575" s="12" customFormat="1" ht="14.25" customHeight="1" x14ac:dyDescent="0.2"/>
    <row r="576" s="12" customFormat="1" ht="14.25" customHeight="1" x14ac:dyDescent="0.2"/>
    <row r="577" s="12" customFormat="1" ht="14.25" customHeight="1" x14ac:dyDescent="0.2"/>
    <row r="578" s="12" customFormat="1" ht="14.25" customHeight="1" x14ac:dyDescent="0.2"/>
    <row r="579" s="12" customFormat="1" ht="14.25" customHeight="1" x14ac:dyDescent="0.2"/>
    <row r="580" s="12" customFormat="1" ht="14.25" customHeight="1" x14ac:dyDescent="0.2"/>
    <row r="581" s="12" customFormat="1" ht="14.25" customHeight="1" x14ac:dyDescent="0.2"/>
    <row r="582" s="12" customFormat="1" ht="14.25" customHeight="1" x14ac:dyDescent="0.2"/>
    <row r="583" s="12" customFormat="1" ht="14.25" customHeight="1" x14ac:dyDescent="0.2"/>
    <row r="584" s="12" customFormat="1" ht="14.25" customHeight="1" x14ac:dyDescent="0.2"/>
    <row r="585" s="12" customFormat="1" ht="14.25" customHeight="1" x14ac:dyDescent="0.2"/>
    <row r="586" s="12" customFormat="1" ht="14.25" customHeight="1" x14ac:dyDescent="0.2"/>
    <row r="587" s="12" customFormat="1" ht="14.25" customHeight="1" x14ac:dyDescent="0.2"/>
    <row r="588" s="12" customFormat="1" ht="14.25" customHeight="1" x14ac:dyDescent="0.2"/>
    <row r="589" s="12" customFormat="1" ht="14.25" customHeight="1" x14ac:dyDescent="0.2"/>
    <row r="590" s="12" customFormat="1" ht="14.25" customHeight="1" x14ac:dyDescent="0.2"/>
    <row r="591" s="12" customFormat="1" ht="14.25" customHeight="1" x14ac:dyDescent="0.2"/>
    <row r="592" s="12" customFormat="1" ht="14.25" customHeight="1" x14ac:dyDescent="0.2"/>
    <row r="593" s="12" customFormat="1" ht="14.25" customHeight="1" x14ac:dyDescent="0.2"/>
    <row r="594" s="12" customFormat="1" ht="14.25" customHeight="1" x14ac:dyDescent="0.2"/>
    <row r="595" s="12" customFormat="1" ht="14.25" customHeight="1" x14ac:dyDescent="0.2"/>
    <row r="596" s="12" customFormat="1" ht="14.25" customHeight="1" x14ac:dyDescent="0.2"/>
    <row r="597" s="12" customFormat="1" ht="14.25" customHeight="1" x14ac:dyDescent="0.2"/>
    <row r="598" s="12" customFormat="1" ht="14.25" customHeight="1" x14ac:dyDescent="0.2"/>
    <row r="599" s="12" customFormat="1" ht="14.25" customHeight="1" x14ac:dyDescent="0.2"/>
    <row r="600" s="12" customFormat="1" ht="14.25" customHeight="1" x14ac:dyDescent="0.2"/>
    <row r="601" s="12" customFormat="1" ht="14.25" customHeight="1" x14ac:dyDescent="0.2"/>
    <row r="602" s="12" customFormat="1" ht="14.25" customHeight="1" x14ac:dyDescent="0.2"/>
    <row r="603" s="12" customFormat="1" ht="14.25" customHeight="1" x14ac:dyDescent="0.2"/>
    <row r="604" s="12" customFormat="1" ht="14.25" customHeight="1" x14ac:dyDescent="0.2"/>
    <row r="605" s="12" customFormat="1" ht="14.25" customHeight="1" x14ac:dyDescent="0.2"/>
    <row r="606" s="12" customFormat="1" ht="14.25" customHeight="1" x14ac:dyDescent="0.2"/>
    <row r="607" s="12" customFormat="1" ht="14.25" customHeight="1" x14ac:dyDescent="0.2"/>
    <row r="608" s="12" customFormat="1" ht="14.25" customHeight="1" x14ac:dyDescent="0.2"/>
    <row r="609" s="12" customFormat="1" ht="14.25" customHeight="1" x14ac:dyDescent="0.2"/>
    <row r="610" s="12" customFormat="1" ht="14.25" customHeight="1" x14ac:dyDescent="0.2"/>
    <row r="611" s="12" customFormat="1" ht="14.25" customHeight="1" x14ac:dyDescent="0.2"/>
    <row r="612" s="12" customFormat="1" ht="14.25" customHeight="1" x14ac:dyDescent="0.2"/>
    <row r="613" s="12" customFormat="1" ht="14.25" customHeight="1" x14ac:dyDescent="0.2"/>
    <row r="614" s="12" customFormat="1" ht="14.25" customHeight="1" x14ac:dyDescent="0.2"/>
    <row r="615" s="12" customFormat="1" ht="14.25" customHeight="1" x14ac:dyDescent="0.2"/>
    <row r="616" s="12" customFormat="1" ht="14.25" customHeight="1" x14ac:dyDescent="0.2"/>
    <row r="617" s="12" customFormat="1" ht="14.25" customHeight="1" x14ac:dyDescent="0.2"/>
    <row r="618" s="12" customFormat="1" ht="14.25" customHeight="1" x14ac:dyDescent="0.2"/>
    <row r="619" s="12" customFormat="1" ht="14.25" customHeight="1" x14ac:dyDescent="0.2"/>
    <row r="620" s="12" customFormat="1" ht="14.25" customHeight="1" x14ac:dyDescent="0.2"/>
    <row r="621" s="12" customFormat="1" ht="14.25" customHeight="1" x14ac:dyDescent="0.2"/>
    <row r="622" s="12" customFormat="1" ht="14.25" customHeight="1" x14ac:dyDescent="0.2"/>
    <row r="623" s="12" customFormat="1" ht="14.25" customHeight="1" x14ac:dyDescent="0.2"/>
    <row r="624" s="12" customFormat="1" ht="14.25" customHeight="1" x14ac:dyDescent="0.2"/>
    <row r="625" s="12" customFormat="1" ht="14.25" customHeight="1" x14ac:dyDescent="0.2"/>
    <row r="626" s="12" customFormat="1" ht="14.25" customHeight="1" x14ac:dyDescent="0.2"/>
    <row r="627" s="12" customFormat="1" ht="14.25" customHeight="1" x14ac:dyDescent="0.2"/>
    <row r="628" s="12" customFormat="1" ht="14.25" customHeight="1" x14ac:dyDescent="0.2"/>
    <row r="629" s="12" customFormat="1" ht="14.25" customHeight="1" x14ac:dyDescent="0.2"/>
    <row r="630" s="12" customFormat="1" ht="14.25" customHeight="1" x14ac:dyDescent="0.2"/>
    <row r="631" s="12" customFormat="1" ht="14.25" customHeight="1" x14ac:dyDescent="0.2"/>
    <row r="632" s="12" customFormat="1" ht="14.25" customHeight="1" x14ac:dyDescent="0.2"/>
    <row r="633" s="12" customFormat="1" ht="14.25" customHeight="1" x14ac:dyDescent="0.2"/>
    <row r="634" s="12" customFormat="1" ht="14.25" customHeight="1" x14ac:dyDescent="0.2"/>
    <row r="635" s="12" customFormat="1" ht="14.25" customHeight="1" x14ac:dyDescent="0.2"/>
    <row r="636" s="12" customFormat="1" ht="14.25" customHeight="1" x14ac:dyDescent="0.2"/>
    <row r="637" s="12" customFormat="1" ht="14.25" customHeight="1" x14ac:dyDescent="0.2"/>
    <row r="638" s="12" customFormat="1" ht="14.25" customHeight="1" x14ac:dyDescent="0.2"/>
    <row r="639" s="12" customFormat="1" ht="14.25" customHeight="1" x14ac:dyDescent="0.2"/>
    <row r="640" s="12" customFormat="1" ht="14.25" customHeight="1" x14ac:dyDescent="0.2"/>
    <row r="641" s="12" customFormat="1" ht="14.25" customHeight="1" x14ac:dyDescent="0.2"/>
    <row r="642" s="12" customFormat="1" ht="14.25" customHeight="1" x14ac:dyDescent="0.2"/>
    <row r="643" s="12" customFormat="1" ht="14.25" customHeight="1" x14ac:dyDescent="0.2"/>
    <row r="644" s="12" customFormat="1" ht="14.25" customHeight="1" x14ac:dyDescent="0.2"/>
    <row r="645" s="12" customFormat="1" ht="14.25" customHeight="1" x14ac:dyDescent="0.2"/>
    <row r="646" s="12" customFormat="1" ht="14.25" customHeight="1" x14ac:dyDescent="0.2"/>
    <row r="647" s="12" customFormat="1" ht="14.25" customHeight="1" x14ac:dyDescent="0.2"/>
    <row r="648" s="12" customFormat="1" ht="14.25" customHeight="1" x14ac:dyDescent="0.2"/>
    <row r="649" s="12" customFormat="1" ht="14.25" customHeight="1" x14ac:dyDescent="0.2"/>
    <row r="650" s="12" customFormat="1" ht="14.25" customHeight="1" x14ac:dyDescent="0.2"/>
    <row r="651" s="12" customFormat="1" ht="14.25" customHeight="1" x14ac:dyDescent="0.2"/>
    <row r="652" s="12" customFormat="1" ht="14.25" customHeight="1" x14ac:dyDescent="0.2"/>
    <row r="653" s="12" customFormat="1" ht="14.25" customHeight="1" x14ac:dyDescent="0.2"/>
    <row r="654" s="12" customFormat="1" ht="14.25" customHeight="1" x14ac:dyDescent="0.2"/>
    <row r="655" s="12" customFormat="1" ht="14.25" customHeight="1" x14ac:dyDescent="0.2"/>
    <row r="656" s="12" customFormat="1" ht="14.25" customHeight="1" x14ac:dyDescent="0.2"/>
    <row r="657" s="12" customFormat="1" ht="14.25" customHeight="1" x14ac:dyDescent="0.2"/>
    <row r="658" s="12" customFormat="1" ht="14.25" customHeight="1" x14ac:dyDescent="0.2"/>
    <row r="659" s="12" customFormat="1" ht="14.25" customHeight="1" x14ac:dyDescent="0.2"/>
    <row r="660" s="12" customFormat="1" ht="14.25" customHeight="1" x14ac:dyDescent="0.2"/>
    <row r="661" s="12" customFormat="1" ht="14.25" customHeight="1" x14ac:dyDescent="0.2"/>
    <row r="662" s="12" customFormat="1" ht="14.25" customHeight="1" x14ac:dyDescent="0.2"/>
    <row r="663" s="12" customFormat="1" ht="14.25" customHeight="1" x14ac:dyDescent="0.2"/>
    <row r="664" s="12" customFormat="1" ht="14.25" customHeight="1" x14ac:dyDescent="0.2"/>
    <row r="665" s="12" customFormat="1" ht="14.25" customHeight="1" x14ac:dyDescent="0.2"/>
    <row r="666" s="12" customFormat="1" ht="14.25" customHeight="1" x14ac:dyDescent="0.2"/>
    <row r="667" s="12" customFormat="1" ht="14.25" customHeight="1" x14ac:dyDescent="0.2"/>
    <row r="668" s="12" customFormat="1" ht="14.25" customHeight="1" x14ac:dyDescent="0.2"/>
    <row r="669" s="12" customFormat="1" ht="14.25" customHeight="1" x14ac:dyDescent="0.2"/>
    <row r="670" s="12" customFormat="1" ht="14.25" customHeight="1" x14ac:dyDescent="0.2"/>
    <row r="671" s="12" customFormat="1" ht="14.25" customHeight="1" x14ac:dyDescent="0.2"/>
    <row r="672" s="12" customFormat="1" ht="14.25" customHeight="1" x14ac:dyDescent="0.2"/>
    <row r="673" s="12" customFormat="1" ht="14.25" customHeight="1" x14ac:dyDescent="0.2"/>
    <row r="674" s="12" customFormat="1" ht="14.25" customHeight="1" x14ac:dyDescent="0.2"/>
    <row r="675" s="12" customFormat="1" ht="14.25" customHeight="1" x14ac:dyDescent="0.2"/>
    <row r="676" s="12" customFormat="1" ht="14.25" customHeight="1" x14ac:dyDescent="0.2"/>
    <row r="677" s="12" customFormat="1" ht="14.25" customHeight="1" x14ac:dyDescent="0.2"/>
    <row r="678" s="12" customFormat="1" ht="14.25" customHeight="1" x14ac:dyDescent="0.2"/>
    <row r="679" s="12" customFormat="1" ht="14.25" customHeight="1" x14ac:dyDescent="0.2"/>
    <row r="680" s="12" customFormat="1" ht="14.25" customHeight="1" x14ac:dyDescent="0.2"/>
    <row r="681" s="12" customFormat="1" ht="14.25" customHeight="1" x14ac:dyDescent="0.2"/>
    <row r="682" s="12" customFormat="1" ht="14.25" customHeight="1" x14ac:dyDescent="0.2"/>
    <row r="683" s="12" customFormat="1" ht="14.25" customHeight="1" x14ac:dyDescent="0.2"/>
    <row r="684" s="12" customFormat="1" ht="14.25" customHeight="1" x14ac:dyDescent="0.2"/>
    <row r="685" s="12" customFormat="1" ht="14.25" customHeight="1" x14ac:dyDescent="0.2"/>
    <row r="686" s="12" customFormat="1" ht="14.25" customHeight="1" x14ac:dyDescent="0.2"/>
    <row r="687" s="12" customFormat="1" ht="14.25" customHeight="1" x14ac:dyDescent="0.2"/>
    <row r="688" s="12" customFormat="1" ht="14.25" customHeight="1" x14ac:dyDescent="0.2"/>
    <row r="689" s="12" customFormat="1" ht="14.25" customHeight="1" x14ac:dyDescent="0.2"/>
    <row r="690" s="12" customFormat="1" ht="14.25" customHeight="1" x14ac:dyDescent="0.2"/>
    <row r="691" s="12" customFormat="1" ht="14.25" customHeight="1" x14ac:dyDescent="0.2"/>
    <row r="692" s="12" customFormat="1" ht="14.25" customHeight="1" x14ac:dyDescent="0.2"/>
    <row r="693" s="12" customFormat="1" ht="14.25" customHeight="1" x14ac:dyDescent="0.2"/>
    <row r="694" s="12" customFormat="1" ht="14.25" customHeight="1" x14ac:dyDescent="0.2"/>
    <row r="695" s="12" customFormat="1" ht="14.25" customHeight="1" x14ac:dyDescent="0.2"/>
    <row r="696" s="12" customFormat="1" ht="14.25" customHeight="1" x14ac:dyDescent="0.2"/>
    <row r="697" s="12" customFormat="1" ht="14.25" customHeight="1" x14ac:dyDescent="0.2"/>
    <row r="698" s="12" customFormat="1" ht="14.25" customHeight="1" x14ac:dyDescent="0.2"/>
    <row r="699" s="12" customFormat="1" ht="14.25" customHeight="1" x14ac:dyDescent="0.2"/>
    <row r="700" s="12" customFormat="1" ht="14.25" customHeight="1" x14ac:dyDescent="0.2"/>
    <row r="701" s="12" customFormat="1" ht="14.25" customHeight="1" x14ac:dyDescent="0.2"/>
    <row r="702" s="12" customFormat="1" ht="14.25" customHeight="1" x14ac:dyDescent="0.2"/>
    <row r="703" s="12" customFormat="1" ht="14.25" customHeight="1" x14ac:dyDescent="0.2"/>
    <row r="704" s="12" customFormat="1" ht="14.25" customHeight="1" x14ac:dyDescent="0.2"/>
    <row r="705" s="12" customFormat="1" ht="14.25" customHeight="1" x14ac:dyDescent="0.2"/>
    <row r="706" s="12" customFormat="1" ht="14.25" customHeight="1" x14ac:dyDescent="0.2"/>
    <row r="707" s="12" customFormat="1" ht="14.25" customHeight="1" x14ac:dyDescent="0.2"/>
    <row r="708" s="12" customFormat="1" ht="14.25" customHeight="1" x14ac:dyDescent="0.2"/>
    <row r="709" s="12" customFormat="1" ht="14.25" customHeight="1" x14ac:dyDescent="0.2"/>
    <row r="710" s="12" customFormat="1" ht="14.25" customHeight="1" x14ac:dyDescent="0.2"/>
    <row r="711" s="12" customFormat="1" ht="14.25" customHeight="1" x14ac:dyDescent="0.2"/>
    <row r="712" s="12" customFormat="1" ht="14.25" customHeight="1" x14ac:dyDescent="0.2"/>
    <row r="713" s="12" customFormat="1" ht="14.25" customHeight="1" x14ac:dyDescent="0.2"/>
    <row r="714" s="12" customFormat="1" ht="14.25" customHeight="1" x14ac:dyDescent="0.2"/>
    <row r="715" s="12" customFormat="1" ht="14.25" customHeight="1" x14ac:dyDescent="0.2"/>
    <row r="716" s="12" customFormat="1" ht="14.25" customHeight="1" x14ac:dyDescent="0.2"/>
    <row r="717" s="12" customFormat="1" ht="14.25" customHeight="1" x14ac:dyDescent="0.2"/>
    <row r="718" s="12" customFormat="1" ht="14.25" customHeight="1" x14ac:dyDescent="0.2"/>
    <row r="719" s="12" customFormat="1" ht="14.25" customHeight="1" x14ac:dyDescent="0.2"/>
    <row r="720" s="12" customFormat="1" ht="14.25" customHeight="1" x14ac:dyDescent="0.2"/>
    <row r="721" s="12" customFormat="1" ht="14.25" customHeight="1" x14ac:dyDescent="0.2"/>
    <row r="722" s="12" customFormat="1" ht="14.25" customHeight="1" x14ac:dyDescent="0.2"/>
    <row r="723" s="12" customFormat="1" ht="14.25" customHeight="1" x14ac:dyDescent="0.2"/>
    <row r="724" s="12" customFormat="1" ht="14.25" customHeight="1" x14ac:dyDescent="0.2"/>
    <row r="725" s="12" customFormat="1" ht="14.25" customHeight="1" x14ac:dyDescent="0.2"/>
    <row r="726" s="12" customFormat="1" ht="14.25" customHeight="1" x14ac:dyDescent="0.2"/>
    <row r="727" s="12" customFormat="1" ht="14.25" customHeight="1" x14ac:dyDescent="0.2"/>
    <row r="728" s="12" customFormat="1" ht="14.25" customHeight="1" x14ac:dyDescent="0.2"/>
    <row r="729" s="12" customFormat="1" ht="14.25" customHeight="1" x14ac:dyDescent="0.2"/>
    <row r="730" s="12" customFormat="1" ht="14.25" customHeight="1" x14ac:dyDescent="0.2"/>
    <row r="731" s="12" customFormat="1" ht="14.25" customHeight="1" x14ac:dyDescent="0.2"/>
    <row r="732" s="12" customFormat="1" ht="14.25" customHeight="1" x14ac:dyDescent="0.2"/>
    <row r="733" s="12" customFormat="1" ht="14.25" customHeight="1" x14ac:dyDescent="0.2"/>
    <row r="734" s="12" customFormat="1" ht="14.25" customHeight="1" x14ac:dyDescent="0.2"/>
    <row r="735" s="12" customFormat="1" ht="14.25" customHeight="1" x14ac:dyDescent="0.2"/>
    <row r="736" s="12" customFormat="1" ht="14.25" customHeight="1" x14ac:dyDescent="0.2"/>
    <row r="737" s="12" customFormat="1" ht="14.25" customHeight="1" x14ac:dyDescent="0.2"/>
    <row r="738" s="12" customFormat="1" ht="14.25" customHeight="1" x14ac:dyDescent="0.2"/>
    <row r="739" s="12" customFormat="1" ht="14.25" customHeight="1" x14ac:dyDescent="0.2"/>
    <row r="740" s="12" customFormat="1" ht="14.25" customHeight="1" x14ac:dyDescent="0.2"/>
    <row r="741" s="12" customFormat="1" ht="14.25" customHeight="1" x14ac:dyDescent="0.2"/>
    <row r="742" s="12" customFormat="1" ht="14.25" customHeight="1" x14ac:dyDescent="0.2"/>
    <row r="743" s="12" customFormat="1" ht="14.25" customHeight="1" x14ac:dyDescent="0.2"/>
    <row r="744" s="12" customFormat="1" ht="14.25" customHeight="1" x14ac:dyDescent="0.2"/>
    <row r="745" s="12" customFormat="1" ht="14.25" customHeight="1" x14ac:dyDescent="0.2"/>
    <row r="746" s="12" customFormat="1" ht="14.25" customHeight="1" x14ac:dyDescent="0.2"/>
    <row r="747" s="12" customFormat="1" ht="14.25" customHeight="1" x14ac:dyDescent="0.2"/>
    <row r="748" s="12" customFormat="1" ht="14.25" customHeight="1" x14ac:dyDescent="0.2"/>
    <row r="749" s="12" customFormat="1" ht="14.25" customHeight="1" x14ac:dyDescent="0.2"/>
    <row r="750" s="12" customFormat="1" ht="14.25" customHeight="1" x14ac:dyDescent="0.2"/>
    <row r="751" s="12" customFormat="1" ht="14.25" customHeight="1" x14ac:dyDescent="0.2"/>
    <row r="752" s="12" customFormat="1" ht="14.25" customHeight="1" x14ac:dyDescent="0.2"/>
    <row r="753" s="12" customFormat="1" ht="14.25" customHeight="1" x14ac:dyDescent="0.2"/>
    <row r="754" s="12" customFormat="1" ht="14.25" customHeight="1" x14ac:dyDescent="0.2"/>
    <row r="755" s="12" customFormat="1" ht="14.25" customHeight="1" x14ac:dyDescent="0.2"/>
    <row r="756" s="12" customFormat="1" ht="14.25" customHeight="1" x14ac:dyDescent="0.2"/>
    <row r="757" s="12" customFormat="1" ht="14.25" customHeight="1" x14ac:dyDescent="0.2"/>
    <row r="758" s="12" customFormat="1" ht="14.25" customHeight="1" x14ac:dyDescent="0.2"/>
    <row r="759" s="12" customFormat="1" ht="14.25" customHeight="1" x14ac:dyDescent="0.2"/>
    <row r="760" s="12" customFormat="1" ht="14.25" customHeight="1" x14ac:dyDescent="0.2"/>
    <row r="761" s="12" customFormat="1" ht="14.25" customHeight="1" x14ac:dyDescent="0.2"/>
    <row r="762" s="12" customFormat="1" ht="14.25" customHeight="1" x14ac:dyDescent="0.2"/>
    <row r="763" s="12" customFormat="1" ht="14.25" customHeight="1" x14ac:dyDescent="0.2"/>
    <row r="764" s="12" customFormat="1" ht="14.25" customHeight="1" x14ac:dyDescent="0.2"/>
    <row r="765" s="12" customFormat="1" ht="14.25" customHeight="1" x14ac:dyDescent="0.2"/>
    <row r="766" s="12" customFormat="1" ht="14.25" customHeight="1" x14ac:dyDescent="0.2"/>
    <row r="767" s="12" customFormat="1" ht="14.25" customHeight="1" x14ac:dyDescent="0.2"/>
    <row r="768" s="12" customFormat="1" ht="14.25" customHeight="1" x14ac:dyDescent="0.2"/>
    <row r="769" s="12" customFormat="1" ht="14.25" customHeight="1" x14ac:dyDescent="0.2"/>
    <row r="770" s="12" customFormat="1" ht="14.25" customHeight="1" x14ac:dyDescent="0.2"/>
    <row r="771" s="12" customFormat="1" ht="14.25" customHeight="1" x14ac:dyDescent="0.2"/>
    <row r="772" s="12" customFormat="1" ht="14.25" customHeight="1" x14ac:dyDescent="0.2"/>
    <row r="773" s="12" customFormat="1" ht="14.25" customHeight="1" x14ac:dyDescent="0.2"/>
    <row r="774" s="12" customFormat="1" ht="14.25" customHeight="1" x14ac:dyDescent="0.2"/>
    <row r="775" s="12" customFormat="1" ht="14.25" customHeight="1" x14ac:dyDescent="0.2"/>
    <row r="776" s="12" customFormat="1" ht="14.25" customHeight="1" x14ac:dyDescent="0.2"/>
    <row r="777" s="12" customFormat="1" ht="14.25" customHeight="1" x14ac:dyDescent="0.2"/>
    <row r="778" s="12" customFormat="1" ht="14.25" customHeight="1" x14ac:dyDescent="0.2"/>
    <row r="779" s="12" customFormat="1" ht="14.25" customHeight="1" x14ac:dyDescent="0.2"/>
    <row r="780" s="12" customFormat="1" ht="14.25" customHeight="1" x14ac:dyDescent="0.2"/>
    <row r="781" s="12" customFormat="1" ht="14.25" customHeight="1" x14ac:dyDescent="0.2"/>
    <row r="782" s="12" customFormat="1" ht="14.25" customHeight="1" x14ac:dyDescent="0.2"/>
    <row r="783" s="12" customFormat="1" ht="14.25" customHeight="1" x14ac:dyDescent="0.2"/>
    <row r="784" s="12" customFormat="1" ht="14.25" customHeight="1" x14ac:dyDescent="0.2"/>
    <row r="785" s="12" customFormat="1" ht="14.25" customHeight="1" x14ac:dyDescent="0.2"/>
    <row r="786" s="12" customFormat="1" ht="14.25" customHeight="1" x14ac:dyDescent="0.2"/>
    <row r="787" s="12" customFormat="1" ht="14.25" customHeight="1" x14ac:dyDescent="0.2"/>
    <row r="788" s="12" customFormat="1" ht="14.25" customHeight="1" x14ac:dyDescent="0.2"/>
    <row r="789" s="12" customFormat="1" ht="14.25" customHeight="1" x14ac:dyDescent="0.2"/>
    <row r="790" s="12" customFormat="1" ht="14.25" customHeight="1" x14ac:dyDescent="0.2"/>
    <row r="791" s="12" customFormat="1" ht="14.25" customHeight="1" x14ac:dyDescent="0.2"/>
    <row r="792" s="12" customFormat="1" ht="14.25" customHeight="1" x14ac:dyDescent="0.2"/>
    <row r="793" s="12" customFormat="1" ht="14.25" customHeight="1" x14ac:dyDescent="0.2"/>
    <row r="794" s="12" customFormat="1" ht="14.25" customHeight="1" x14ac:dyDescent="0.2"/>
    <row r="795" s="12" customFormat="1" ht="14.25" customHeight="1" x14ac:dyDescent="0.2"/>
    <row r="796" s="12" customFormat="1" ht="14.25" customHeight="1" x14ac:dyDescent="0.2"/>
    <row r="797" s="12" customFormat="1" ht="14.25" customHeight="1" x14ac:dyDescent="0.2"/>
    <row r="798" s="12" customFormat="1" ht="14.25" customHeight="1" x14ac:dyDescent="0.2"/>
    <row r="799" s="12" customFormat="1" ht="14.25" customHeight="1" x14ac:dyDescent="0.2"/>
    <row r="800" s="12" customFormat="1" ht="14.25" customHeight="1" x14ac:dyDescent="0.2"/>
    <row r="801" s="12" customFormat="1" ht="14.25" customHeight="1" x14ac:dyDescent="0.2"/>
    <row r="802" s="12" customFormat="1" ht="14.25" customHeight="1" x14ac:dyDescent="0.2"/>
    <row r="803" s="12" customFormat="1" ht="14.25" customHeight="1" x14ac:dyDescent="0.2"/>
    <row r="804" s="12" customFormat="1" ht="14.25" customHeight="1" x14ac:dyDescent="0.2"/>
    <row r="805" s="12" customFormat="1" ht="14.25" customHeight="1" x14ac:dyDescent="0.2"/>
    <row r="806" s="12" customFormat="1" ht="14.25" customHeight="1" x14ac:dyDescent="0.2"/>
    <row r="807" s="12" customFormat="1" ht="14.25" customHeight="1" x14ac:dyDescent="0.2"/>
    <row r="808" s="12" customFormat="1" ht="14.25" customHeight="1" x14ac:dyDescent="0.2"/>
    <row r="809" s="12" customFormat="1" ht="14.25" customHeight="1" x14ac:dyDescent="0.2"/>
    <row r="810" s="12" customFormat="1" ht="14.25" customHeight="1" x14ac:dyDescent="0.2"/>
    <row r="811" s="12" customFormat="1" ht="14.25" customHeight="1" x14ac:dyDescent="0.2"/>
    <row r="812" s="12" customFormat="1" ht="14.25" customHeight="1" x14ac:dyDescent="0.2"/>
    <row r="813" s="12" customFormat="1" ht="14.25" customHeight="1" x14ac:dyDescent="0.2"/>
    <row r="814" s="12" customFormat="1" ht="14.25" customHeight="1" x14ac:dyDescent="0.2"/>
    <row r="815" s="12" customFormat="1" ht="14.25" customHeight="1" x14ac:dyDescent="0.2"/>
    <row r="816" s="12" customFormat="1" ht="14.25" customHeight="1" x14ac:dyDescent="0.2"/>
    <row r="817" s="12" customFormat="1" ht="14.25" customHeight="1" x14ac:dyDescent="0.2"/>
    <row r="818" s="12" customFormat="1" ht="14.25" customHeight="1" x14ac:dyDescent="0.2"/>
    <row r="819" s="12" customFormat="1" ht="14.25" customHeight="1" x14ac:dyDescent="0.2"/>
    <row r="820" s="12" customFormat="1" ht="14.25" customHeight="1" x14ac:dyDescent="0.2"/>
    <row r="821" s="12" customFormat="1" ht="14.25" customHeight="1" x14ac:dyDescent="0.2"/>
    <row r="822" s="12" customFormat="1" ht="14.25" customHeight="1" x14ac:dyDescent="0.2"/>
    <row r="823" s="12" customFormat="1" ht="14.25" customHeight="1" x14ac:dyDescent="0.2"/>
    <row r="824" s="12" customFormat="1" ht="14.25" customHeight="1" x14ac:dyDescent="0.2"/>
    <row r="825" s="12" customFormat="1" ht="14.25" customHeight="1" x14ac:dyDescent="0.2"/>
    <row r="826" s="12" customFormat="1" ht="14.25" customHeight="1" x14ac:dyDescent="0.2"/>
    <row r="827" s="12" customFormat="1" ht="14.25" customHeight="1" x14ac:dyDescent="0.2"/>
    <row r="828" s="12" customFormat="1" ht="14.25" customHeight="1" x14ac:dyDescent="0.2"/>
    <row r="829" s="12" customFormat="1" ht="14.25" customHeight="1" x14ac:dyDescent="0.2"/>
    <row r="830" s="12" customFormat="1" ht="14.25" customHeight="1" x14ac:dyDescent="0.2"/>
    <row r="831" s="12" customFormat="1" ht="14.25" customHeight="1" x14ac:dyDescent="0.2"/>
    <row r="832" s="12" customFormat="1" ht="14.25" customHeight="1" x14ac:dyDescent="0.2"/>
    <row r="833" s="12" customFormat="1" ht="14.25" customHeight="1" x14ac:dyDescent="0.2"/>
    <row r="834" s="12" customFormat="1" ht="14.25" customHeight="1" x14ac:dyDescent="0.2"/>
    <row r="835" s="12" customFormat="1" ht="14.25" customHeight="1" x14ac:dyDescent="0.2"/>
    <row r="836" s="12" customFormat="1" ht="14.25" customHeight="1" x14ac:dyDescent="0.2"/>
    <row r="837" s="12" customFormat="1" ht="14.25" customHeight="1" x14ac:dyDescent="0.2"/>
    <row r="838" s="12" customFormat="1" ht="14.25" customHeight="1" x14ac:dyDescent="0.2"/>
    <row r="839" s="12" customFormat="1" ht="14.25" customHeight="1" x14ac:dyDescent="0.2"/>
    <row r="840" s="12" customFormat="1" ht="14.25" customHeight="1" x14ac:dyDescent="0.2"/>
    <row r="841" s="12" customFormat="1" ht="14.25" customHeight="1" x14ac:dyDescent="0.2"/>
    <row r="842" s="12" customFormat="1" ht="14.25" customHeight="1" x14ac:dyDescent="0.2"/>
    <row r="843" s="12" customFormat="1" ht="14.25" customHeight="1" x14ac:dyDescent="0.2"/>
    <row r="844" s="12" customFormat="1" ht="14.25" customHeight="1" x14ac:dyDescent="0.2"/>
    <row r="845" s="12" customFormat="1" ht="14.25" customHeight="1" x14ac:dyDescent="0.2"/>
    <row r="846" s="12" customFormat="1" ht="14.25" customHeight="1" x14ac:dyDescent="0.2"/>
    <row r="847" s="12" customFormat="1" ht="14.25" customHeight="1" x14ac:dyDescent="0.2"/>
    <row r="848" s="12" customFormat="1" ht="14.25" customHeight="1" x14ac:dyDescent="0.2"/>
    <row r="849" s="12" customFormat="1" ht="14.25" customHeight="1" x14ac:dyDescent="0.2"/>
    <row r="850" s="12" customFormat="1" ht="14.25" customHeight="1" x14ac:dyDescent="0.2"/>
    <row r="851" s="12" customFormat="1" ht="14.25" customHeight="1" x14ac:dyDescent="0.2"/>
    <row r="852" s="12" customFormat="1" ht="14.25" customHeight="1" x14ac:dyDescent="0.2"/>
    <row r="853" s="12" customFormat="1" ht="14.25" customHeight="1" x14ac:dyDescent="0.2"/>
    <row r="854" s="12" customFormat="1" ht="14.25" customHeight="1" x14ac:dyDescent="0.2"/>
    <row r="855" s="12" customFormat="1" ht="14.25" customHeight="1" x14ac:dyDescent="0.2"/>
    <row r="856" s="12" customFormat="1" ht="14.25" customHeight="1" x14ac:dyDescent="0.2"/>
    <row r="857" s="12" customFormat="1" ht="14.25" customHeight="1" x14ac:dyDescent="0.2"/>
    <row r="858" s="12" customFormat="1" ht="14.25" customHeight="1" x14ac:dyDescent="0.2"/>
    <row r="859" s="12" customFormat="1" ht="14.25" customHeight="1" x14ac:dyDescent="0.2"/>
    <row r="860" s="12" customFormat="1" ht="14.25" customHeight="1" x14ac:dyDescent="0.2"/>
    <row r="861" s="12" customFormat="1" ht="14.25" customHeight="1" x14ac:dyDescent="0.2"/>
    <row r="862" s="12" customFormat="1" ht="14.25" customHeight="1" x14ac:dyDescent="0.2"/>
    <row r="863" s="12" customFormat="1" ht="14.25" customHeight="1" x14ac:dyDescent="0.2"/>
    <row r="864" s="12" customFormat="1" ht="14.25" customHeight="1" x14ac:dyDescent="0.2"/>
    <row r="865" s="12" customFormat="1" ht="14.25" customHeight="1" x14ac:dyDescent="0.2"/>
    <row r="866" s="12" customFormat="1" ht="14.25" customHeight="1" x14ac:dyDescent="0.2"/>
    <row r="867" s="12" customFormat="1" ht="14.25" customHeight="1" x14ac:dyDescent="0.2"/>
    <row r="868" s="12" customFormat="1" ht="14.25" customHeight="1" x14ac:dyDescent="0.2"/>
    <row r="869" s="12" customFormat="1" ht="14.25" customHeight="1" x14ac:dyDescent="0.2"/>
    <row r="870" s="12" customFormat="1" ht="14.25" customHeight="1" x14ac:dyDescent="0.2"/>
    <row r="871" s="12" customFormat="1" ht="14.25" customHeight="1" x14ac:dyDescent="0.2"/>
    <row r="872" s="12" customFormat="1" ht="14.25" customHeight="1" x14ac:dyDescent="0.2"/>
    <row r="873" s="12" customFormat="1" ht="14.25" customHeight="1" x14ac:dyDescent="0.2"/>
    <row r="874" s="12" customFormat="1" ht="14.25" customHeight="1" x14ac:dyDescent="0.2"/>
    <row r="875" s="12" customFormat="1" ht="14.25" customHeight="1" x14ac:dyDescent="0.2"/>
    <row r="876" s="12" customFormat="1" ht="14.25" customHeight="1" x14ac:dyDescent="0.2"/>
    <row r="877" s="12" customFormat="1" ht="14.25" customHeight="1" x14ac:dyDescent="0.2"/>
    <row r="878" s="12" customFormat="1" ht="14.25" customHeight="1" x14ac:dyDescent="0.2"/>
    <row r="879" s="12" customFormat="1" ht="14.25" customHeight="1" x14ac:dyDescent="0.2"/>
    <row r="880" s="12" customFormat="1" ht="14.25" customHeight="1" x14ac:dyDescent="0.2"/>
    <row r="881" s="12" customFormat="1" ht="14.25" customHeight="1" x14ac:dyDescent="0.2"/>
    <row r="882" s="12" customFormat="1" ht="14.25" customHeight="1" x14ac:dyDescent="0.2"/>
    <row r="883" s="12" customFormat="1" ht="14.25" customHeight="1" x14ac:dyDescent="0.2"/>
    <row r="884" s="12" customFormat="1" ht="14.25" customHeight="1" x14ac:dyDescent="0.2"/>
    <row r="885" s="12" customFormat="1" ht="14.25" customHeight="1" x14ac:dyDescent="0.2"/>
    <row r="886" s="12" customFormat="1" ht="14.25" customHeight="1" x14ac:dyDescent="0.2"/>
    <row r="887" s="12" customFormat="1" ht="14.25" customHeight="1" x14ac:dyDescent="0.2"/>
    <row r="888" s="12" customFormat="1" ht="14.25" customHeight="1" x14ac:dyDescent="0.2"/>
    <row r="889" s="12" customFormat="1" ht="14.25" customHeight="1" x14ac:dyDescent="0.2"/>
    <row r="890" s="12" customFormat="1" ht="14.25" customHeight="1" x14ac:dyDescent="0.2"/>
    <row r="891" s="12" customFormat="1" ht="14.25" customHeight="1" x14ac:dyDescent="0.2"/>
    <row r="892" s="12" customFormat="1" ht="14.25" customHeight="1" x14ac:dyDescent="0.2"/>
    <row r="893" s="12" customFormat="1" ht="14.25" customHeight="1" x14ac:dyDescent="0.2"/>
    <row r="894" s="12" customFormat="1" ht="14.25" customHeight="1" x14ac:dyDescent="0.2"/>
    <row r="895" s="12" customFormat="1" ht="14.25" customHeight="1" x14ac:dyDescent="0.2"/>
    <row r="896" s="12" customFormat="1" ht="14.25" customHeight="1" x14ac:dyDescent="0.2"/>
    <row r="897" s="12" customFormat="1" ht="14.25" customHeight="1" x14ac:dyDescent="0.2"/>
    <row r="898" s="12" customFormat="1" ht="14.25" customHeight="1" x14ac:dyDescent="0.2"/>
    <row r="899" s="12" customFormat="1" ht="14.25" customHeight="1" x14ac:dyDescent="0.2"/>
    <row r="900" s="12" customFormat="1" ht="14.25" customHeight="1" x14ac:dyDescent="0.2"/>
    <row r="901" s="12" customFormat="1" ht="14.25" customHeight="1" x14ac:dyDescent="0.2"/>
    <row r="902" s="12" customFormat="1" ht="14.25" customHeight="1" x14ac:dyDescent="0.2"/>
    <row r="903" s="12" customFormat="1" ht="14.25" customHeight="1" x14ac:dyDescent="0.2"/>
    <row r="904" s="12" customFormat="1" ht="14.25" customHeight="1" x14ac:dyDescent="0.2"/>
    <row r="905" s="12" customFormat="1" ht="14.25" customHeight="1" x14ac:dyDescent="0.2"/>
    <row r="906" s="12" customFormat="1" ht="14.25" customHeight="1" x14ac:dyDescent="0.2"/>
    <row r="907" s="12" customFormat="1" ht="14.25" customHeight="1" x14ac:dyDescent="0.2"/>
    <row r="908" s="12" customFormat="1" ht="14.25" customHeight="1" x14ac:dyDescent="0.2"/>
    <row r="909" s="12" customFormat="1" ht="14.25" customHeight="1" x14ac:dyDescent="0.2"/>
    <row r="910" s="12" customFormat="1" ht="14.25" customHeight="1" x14ac:dyDescent="0.2"/>
    <row r="911" s="12" customFormat="1" ht="14.25" customHeight="1" x14ac:dyDescent="0.2"/>
    <row r="912" s="12" customFormat="1" ht="14.25" customHeight="1" x14ac:dyDescent="0.2"/>
    <row r="913" s="12" customFormat="1" ht="14.25" customHeight="1" x14ac:dyDescent="0.2"/>
    <row r="914" s="12" customFormat="1" ht="14.25" customHeight="1" x14ac:dyDescent="0.2"/>
    <row r="915" s="12" customFormat="1" ht="14.25" customHeight="1" x14ac:dyDescent="0.2"/>
    <row r="916" s="12" customFormat="1" ht="14.25" customHeight="1" x14ac:dyDescent="0.2"/>
    <row r="917" s="12" customFormat="1" ht="14.25" customHeight="1" x14ac:dyDescent="0.2"/>
    <row r="918" s="12" customFormat="1" ht="14.25" customHeight="1" x14ac:dyDescent="0.2"/>
    <row r="919" s="12" customFormat="1" ht="14.25" customHeight="1" x14ac:dyDescent="0.2"/>
    <row r="920" s="12" customFormat="1" ht="14.25" customHeight="1" x14ac:dyDescent="0.2"/>
    <row r="921" s="12" customFormat="1" ht="14.25" customHeight="1" x14ac:dyDescent="0.2"/>
    <row r="922" s="12" customFormat="1" ht="14.25" customHeight="1" x14ac:dyDescent="0.2"/>
    <row r="923" s="12" customFormat="1" ht="14.25" customHeight="1" x14ac:dyDescent="0.2"/>
    <row r="924" s="12" customFormat="1" ht="14.25" customHeight="1" x14ac:dyDescent="0.2"/>
    <row r="925" s="12" customFormat="1" ht="14.25" customHeight="1" x14ac:dyDescent="0.2"/>
    <row r="926" s="12" customFormat="1" ht="14.25" customHeight="1" x14ac:dyDescent="0.2"/>
    <row r="927" s="12" customFormat="1" ht="14.25" customHeight="1" x14ac:dyDescent="0.2"/>
    <row r="928" s="12" customFormat="1" ht="14.25" customHeight="1" x14ac:dyDescent="0.2"/>
    <row r="929" s="12" customFormat="1" ht="14.25" customHeight="1" x14ac:dyDescent="0.2"/>
    <row r="930" s="12" customFormat="1" ht="14.25" customHeight="1" x14ac:dyDescent="0.2"/>
    <row r="931" s="12" customFormat="1" ht="14.25" customHeight="1" x14ac:dyDescent="0.2"/>
    <row r="932" s="12" customFormat="1" ht="14.25" customHeight="1" x14ac:dyDescent="0.2"/>
    <row r="933" s="12" customFormat="1" ht="14.25" customHeight="1" x14ac:dyDescent="0.2"/>
    <row r="934" s="12" customFormat="1" ht="14.25" customHeight="1" x14ac:dyDescent="0.2"/>
    <row r="935" s="12" customFormat="1" ht="14.25" customHeight="1" x14ac:dyDescent="0.2"/>
    <row r="936" s="12" customFormat="1" ht="14.25" customHeight="1" x14ac:dyDescent="0.2"/>
    <row r="937" s="12" customFormat="1" ht="14.25" customHeight="1" x14ac:dyDescent="0.2"/>
    <row r="938" s="12" customFormat="1" ht="14.25" customHeight="1" x14ac:dyDescent="0.2"/>
    <row r="939" s="12" customFormat="1" ht="14.25" customHeight="1" x14ac:dyDescent="0.2"/>
    <row r="940" s="12" customFormat="1" ht="14.25" customHeight="1" x14ac:dyDescent="0.2"/>
    <row r="941" s="12" customFormat="1" ht="14.25" customHeight="1" x14ac:dyDescent="0.2"/>
    <row r="942" s="12" customFormat="1" ht="14.25" customHeight="1" x14ac:dyDescent="0.2"/>
    <row r="943" s="12" customFormat="1" ht="14.25" customHeight="1" x14ac:dyDescent="0.2"/>
    <row r="944" s="12" customFormat="1" ht="14.25" customHeight="1" x14ac:dyDescent="0.2"/>
    <row r="945" s="12" customFormat="1" ht="14.25" customHeight="1" x14ac:dyDescent="0.2"/>
    <row r="946" s="12" customFormat="1" ht="14.25" customHeight="1" x14ac:dyDescent="0.2"/>
    <row r="947" s="12" customFormat="1" ht="14.25" customHeight="1" x14ac:dyDescent="0.2"/>
    <row r="948" s="12" customFormat="1" ht="14.25" customHeight="1" x14ac:dyDescent="0.2"/>
    <row r="949" s="12" customFormat="1" ht="14.25" customHeight="1" x14ac:dyDescent="0.2"/>
    <row r="950" s="12" customFormat="1" ht="14.25" customHeight="1" x14ac:dyDescent="0.2"/>
    <row r="951" s="12" customFormat="1" ht="14.25" customHeight="1" x14ac:dyDescent="0.2"/>
    <row r="952" s="12" customFormat="1" ht="14.25" customHeight="1" x14ac:dyDescent="0.2"/>
    <row r="953" s="12" customFormat="1" ht="14.25" customHeight="1" x14ac:dyDescent="0.2"/>
    <row r="954" s="12" customFormat="1" ht="14.25" customHeight="1" x14ac:dyDescent="0.2"/>
    <row r="955" s="12" customFormat="1" ht="14.25" customHeight="1" x14ac:dyDescent="0.2"/>
    <row r="956" s="12" customFormat="1" ht="14.25" customHeight="1" x14ac:dyDescent="0.2"/>
    <row r="957" s="12" customFormat="1" ht="14.25" customHeight="1" x14ac:dyDescent="0.2"/>
    <row r="958" s="12" customFormat="1" ht="14.25" customHeight="1" x14ac:dyDescent="0.2"/>
    <row r="959" s="12" customFormat="1" ht="14.25" customHeight="1" x14ac:dyDescent="0.2"/>
    <row r="960" s="12" customFormat="1" ht="14.25" customHeight="1" x14ac:dyDescent="0.2"/>
    <row r="961" s="12" customFormat="1" ht="14.25" customHeight="1" x14ac:dyDescent="0.2"/>
    <row r="962" s="12" customFormat="1" ht="14.25" customHeight="1" x14ac:dyDescent="0.2"/>
    <row r="963" s="12" customFormat="1" ht="14.25" customHeight="1" x14ac:dyDescent="0.2"/>
    <row r="964" s="12" customFormat="1" ht="14.25" customHeight="1" x14ac:dyDescent="0.2"/>
    <row r="965" s="12" customFormat="1" ht="14.25" customHeight="1" x14ac:dyDescent="0.2"/>
    <row r="966" s="12" customFormat="1" ht="14.25" customHeight="1" x14ac:dyDescent="0.2"/>
    <row r="967" s="12" customFormat="1" ht="14.25" customHeight="1" x14ac:dyDescent="0.2"/>
    <row r="968" s="12" customFormat="1" ht="14.25" customHeight="1" x14ac:dyDescent="0.2"/>
    <row r="969" s="12" customFormat="1" ht="14.25" customHeight="1" x14ac:dyDescent="0.2"/>
    <row r="970" s="12" customFormat="1" ht="14.25" customHeight="1" x14ac:dyDescent="0.2"/>
    <row r="971" s="12" customFormat="1" ht="14.25" customHeight="1" x14ac:dyDescent="0.2"/>
    <row r="972" s="12" customFormat="1" ht="14.25" customHeight="1" x14ac:dyDescent="0.2"/>
  </sheetData>
  <sheetProtection algorithmName="SHA-512" hashValue="vqoJehYiBMC2yXBb4wL04wy6M7XYfcveQfoAj/X0j5Yzqbr9EkpBhKdd/OL+QGLlsxcySCSjp1MBEeujsRF+Gw==" saltValue="a+sjq6SHHwg1VXTBcPMf3Q==" spinCount="100000" sheet="1" objects="1" scenarios="1"/>
  <mergeCells count="45">
    <mergeCell ref="H17:I17"/>
    <mergeCell ref="G7:L7"/>
    <mergeCell ref="B8:F8"/>
    <mergeCell ref="B9:F11"/>
    <mergeCell ref="B12:F14"/>
    <mergeCell ref="B15:F17"/>
    <mergeCell ref="H8:I8"/>
    <mergeCell ref="H13:I13"/>
    <mergeCell ref="H14:I14"/>
    <mergeCell ref="H15:I15"/>
    <mergeCell ref="H16:I16"/>
    <mergeCell ref="B7:F7"/>
    <mergeCell ref="N21:O21"/>
    <mergeCell ref="M17:P17"/>
    <mergeCell ref="M8:P8"/>
    <mergeCell ref="M9:P9"/>
    <mergeCell ref="M10:P10"/>
    <mergeCell ref="M11:P11"/>
    <mergeCell ref="M12:P12"/>
    <mergeCell ref="M13:P13"/>
    <mergeCell ref="M14:P14"/>
    <mergeCell ref="M15:P15"/>
    <mergeCell ref="M16:P16"/>
    <mergeCell ref="T7:X7"/>
    <mergeCell ref="H9:I9"/>
    <mergeCell ref="H10:I10"/>
    <mergeCell ref="H11:I11"/>
    <mergeCell ref="H12:I12"/>
    <mergeCell ref="M7:P7"/>
    <mergeCell ref="I24:J24"/>
    <mergeCell ref="K24:L24"/>
    <mergeCell ref="I25:J25"/>
    <mergeCell ref="K25:L25"/>
    <mergeCell ref="D21:E21"/>
    <mergeCell ref="E24:F24"/>
    <mergeCell ref="G24:H24"/>
    <mergeCell ref="E25:F25"/>
    <mergeCell ref="G25:H25"/>
    <mergeCell ref="G23:H23"/>
    <mergeCell ref="E22:F22"/>
    <mergeCell ref="I22:J22"/>
    <mergeCell ref="K22:L22"/>
    <mergeCell ref="E23:F23"/>
    <mergeCell ref="I23:J23"/>
    <mergeCell ref="K23:L23"/>
  </mergeCells>
  <dataValidations count="3">
    <dataValidation type="list" allowBlank="1" showInputMessage="1" showErrorMessage="1" sqref="J9:J17" xr:uid="{00000000-0002-0000-0400-000000000000}">
      <formula1>trimestre</formula1>
    </dataValidation>
    <dataValidation type="list" allowBlank="1" showInputMessage="1" showErrorMessage="1" sqref="L9:L17 E24 G24 I24" xr:uid="{00000000-0002-0000-0400-000001000000}">
      <formula1>sn</formula1>
    </dataValidation>
    <dataValidation type="list" allowBlank="1" showInputMessage="1" showErrorMessage="1" sqref="K9:K17" xr:uid="{00000000-0002-0000-0400-000002000000}">
      <formula1>indicador</formula1>
    </dataValidation>
  </dataValidations>
  <pageMargins left="0.7" right="0.7" top="0.75" bottom="0.75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outlinePr summaryBelow="0" summaryRight="0"/>
  </sheetPr>
  <dimension ref="A1:M31"/>
  <sheetViews>
    <sheetView showGridLines="0" zoomScale="85" zoomScaleNormal="85" workbookViewId="0">
      <selection activeCell="D14" sqref="D14"/>
    </sheetView>
  </sheetViews>
  <sheetFormatPr baseColWidth="10" defaultColWidth="14.5" defaultRowHeight="15" customHeight="1" x14ac:dyDescent="0.2"/>
  <cols>
    <col min="1" max="1" width="2.1640625" style="12" customWidth="1"/>
    <col min="2" max="3" width="12.6640625" style="12" customWidth="1"/>
    <col min="4" max="4" width="17.83203125" style="12" customWidth="1"/>
    <col min="5" max="5" width="16.6640625" style="12" customWidth="1"/>
    <col min="6" max="6" width="20" style="12" customWidth="1"/>
    <col min="7" max="7" width="6.6640625" style="12" customWidth="1"/>
    <col min="8" max="10" width="14.5" style="12"/>
    <col min="11" max="11" width="20.5" style="12" customWidth="1"/>
    <col min="12" max="12" width="22.1640625" style="12" customWidth="1"/>
    <col min="13" max="16384" width="14.5" style="12"/>
  </cols>
  <sheetData>
    <row r="1" spans="1:13" x14ac:dyDescent="0.2">
      <c r="A1" s="53"/>
    </row>
    <row r="2" spans="1:13" x14ac:dyDescent="0.2">
      <c r="A2" s="53"/>
    </row>
    <row r="3" spans="1:13" ht="17.5" customHeight="1" x14ac:dyDescent="0.2">
      <c r="A3" s="53"/>
    </row>
    <row r="4" spans="1:13" x14ac:dyDescent="0.2">
      <c r="A4" s="53"/>
      <c r="B4" s="14"/>
      <c r="C4" s="101"/>
      <c r="D4" s="14"/>
      <c r="E4" s="14"/>
      <c r="F4" s="382"/>
      <c r="G4" s="382"/>
      <c r="H4" s="382"/>
      <c r="I4" s="14"/>
      <c r="J4" s="14"/>
      <c r="K4" s="14"/>
      <c r="L4" s="14"/>
      <c r="M4" s="14"/>
    </row>
    <row r="5" spans="1:13" ht="20.25" customHeight="1" x14ac:dyDescent="0.2">
      <c r="A5" s="53"/>
      <c r="B5" s="13" t="s">
        <v>0</v>
      </c>
      <c r="C5" s="104" t="str">
        <f>'Carátula de proyecto'!C6</f>
        <v>01-09-89</v>
      </c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x14ac:dyDescent="0.2">
      <c r="A6" s="5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15" customHeight="1" thickBot="1" x14ac:dyDescent="0.25">
      <c r="B7" s="14"/>
      <c r="C7" s="14"/>
      <c r="D7" s="14"/>
      <c r="E7" s="14"/>
      <c r="F7" s="14"/>
      <c r="G7" s="14"/>
      <c r="H7" s="402"/>
      <c r="I7" s="402"/>
      <c r="J7" s="402"/>
      <c r="K7" s="402"/>
      <c r="L7" s="402"/>
      <c r="M7" s="14"/>
    </row>
    <row r="8" spans="1:13" ht="24" customHeight="1" thickBot="1" x14ac:dyDescent="0.25">
      <c r="C8" s="87" t="s">
        <v>62</v>
      </c>
      <c r="E8" s="241" t="s">
        <v>63</v>
      </c>
      <c r="F8" s="242"/>
      <c r="G8" s="242"/>
      <c r="H8" s="242"/>
      <c r="I8" s="243"/>
      <c r="J8" s="93"/>
      <c r="K8" s="93"/>
      <c r="L8" s="93"/>
    </row>
    <row r="9" spans="1:13" ht="21.75" customHeight="1" x14ac:dyDescent="0.2">
      <c r="C9" s="88">
        <v>0.4</v>
      </c>
      <c r="E9" s="97" t="s">
        <v>41</v>
      </c>
      <c r="F9" s="94" t="str">
        <f>IF('Monitoreo trimestral'!H9&lt;=0,"0%",'Monitoreo trimestral'!K9*'Avance trimestral'!C9)</f>
        <v>0%</v>
      </c>
      <c r="G9" s="383">
        <f>SUM(F9:F11)</f>
        <v>0</v>
      </c>
      <c r="H9" s="383"/>
      <c r="I9" s="384"/>
      <c r="J9" s="91"/>
      <c r="K9" s="92"/>
      <c r="L9" s="92"/>
    </row>
    <row r="10" spans="1:13" ht="21.75" customHeight="1" x14ac:dyDescent="0.2">
      <c r="C10" s="88">
        <v>0.2</v>
      </c>
      <c r="E10" s="98" t="s">
        <v>64</v>
      </c>
      <c r="F10" s="95">
        <f>IF('Monitoreo trimestral'!L57&lt;=0," ",'Monitoreo trimestral'!L57*'Avance trimestral'!C10)</f>
        <v>0</v>
      </c>
      <c r="G10" s="385"/>
      <c r="H10" s="385"/>
      <c r="I10" s="386"/>
      <c r="J10" s="48"/>
      <c r="K10" s="48"/>
      <c r="L10" s="48"/>
    </row>
    <row r="11" spans="1:13" ht="21.75" customHeight="1" thickBot="1" x14ac:dyDescent="0.25">
      <c r="C11" s="88">
        <v>0.4</v>
      </c>
      <c r="E11" s="99" t="s">
        <v>49</v>
      </c>
      <c r="F11" s="96">
        <f>IF(Entregables!O24&lt;=0,"0%",Entregables!O24*'Avance trimestral'!C11)</f>
        <v>0</v>
      </c>
      <c r="G11" s="387"/>
      <c r="H11" s="387"/>
      <c r="I11" s="388"/>
      <c r="J11" s="48"/>
      <c r="K11" s="48"/>
      <c r="L11" s="48"/>
    </row>
    <row r="12" spans="1:13" ht="15" customHeight="1" x14ac:dyDescent="0.2">
      <c r="B12" s="14"/>
      <c r="C12" s="87"/>
      <c r="D12" s="14"/>
      <c r="E12" s="14"/>
      <c r="F12" s="14"/>
      <c r="G12" s="14"/>
      <c r="H12" s="91"/>
      <c r="I12" s="48"/>
      <c r="J12" s="48"/>
      <c r="K12" s="48"/>
      <c r="L12" s="48"/>
    </row>
    <row r="13" spans="1:13" x14ac:dyDescent="0.2">
      <c r="G13" s="14"/>
      <c r="H13" s="14"/>
      <c r="I13" s="14"/>
      <c r="J13" s="14"/>
      <c r="K13" s="14"/>
      <c r="L13" s="14"/>
      <c r="M13" s="14"/>
    </row>
    <row r="14" spans="1:13" x14ac:dyDescent="0.2">
      <c r="G14" s="14"/>
      <c r="H14" s="14"/>
      <c r="I14" s="14"/>
      <c r="J14" s="14"/>
      <c r="K14" s="14"/>
      <c r="L14" s="14"/>
      <c r="M14" s="14"/>
    </row>
    <row r="15" spans="1:13" x14ac:dyDescent="0.2">
      <c r="G15" s="14"/>
      <c r="H15" s="14"/>
      <c r="I15" s="14"/>
      <c r="J15" s="14"/>
      <c r="K15" s="14"/>
      <c r="L15" s="14"/>
      <c r="M15" s="14"/>
    </row>
    <row r="16" spans="1:13" ht="16" thickBot="1" x14ac:dyDescent="0.25">
      <c r="C16" s="401" t="s">
        <v>73</v>
      </c>
      <c r="D16" s="401"/>
      <c r="E16" s="401"/>
      <c r="F16" s="401"/>
      <c r="G16" s="401"/>
      <c r="H16" s="401"/>
      <c r="I16" s="401"/>
      <c r="J16" s="401"/>
      <c r="K16" s="401"/>
      <c r="L16" s="48"/>
      <c r="M16" s="14"/>
    </row>
    <row r="17" spans="2:13" ht="24" customHeight="1" thickBot="1" x14ac:dyDescent="0.25">
      <c r="B17" s="14"/>
      <c r="C17" s="379" t="s">
        <v>65</v>
      </c>
      <c r="D17" s="380"/>
      <c r="E17" s="380"/>
      <c r="F17" s="380"/>
      <c r="G17" s="380"/>
      <c r="H17" s="380"/>
      <c r="I17" s="380"/>
      <c r="J17" s="380"/>
      <c r="K17" s="381"/>
      <c r="L17" s="48"/>
      <c r="M17" s="14"/>
    </row>
    <row r="18" spans="2:13" ht="32.25" customHeight="1" thickBot="1" x14ac:dyDescent="0.25">
      <c r="B18" s="14"/>
      <c r="C18" s="89" t="s">
        <v>38</v>
      </c>
      <c r="D18" s="90" t="s">
        <v>40</v>
      </c>
      <c r="E18" s="90" t="s">
        <v>66</v>
      </c>
      <c r="F18" s="409" t="s">
        <v>67</v>
      </c>
      <c r="G18" s="410"/>
      <c r="H18" s="411"/>
      <c r="I18" s="409" t="s">
        <v>68</v>
      </c>
      <c r="J18" s="410"/>
      <c r="K18" s="412"/>
      <c r="L18" s="48"/>
      <c r="M18" s="14"/>
    </row>
    <row r="19" spans="2:13" x14ac:dyDescent="0.2">
      <c r="B19" s="14"/>
      <c r="C19" s="407">
        <v>1</v>
      </c>
      <c r="D19" s="403"/>
      <c r="E19" s="405"/>
      <c r="F19" s="413"/>
      <c r="G19" s="414"/>
      <c r="H19" s="415"/>
      <c r="I19" s="416"/>
      <c r="J19" s="417"/>
      <c r="K19" s="418"/>
      <c r="L19" s="48"/>
      <c r="M19" s="14"/>
    </row>
    <row r="20" spans="2:13" x14ac:dyDescent="0.2">
      <c r="B20" s="14"/>
      <c r="C20" s="408"/>
      <c r="D20" s="404"/>
      <c r="E20" s="406"/>
      <c r="F20" s="392"/>
      <c r="G20" s="393"/>
      <c r="H20" s="394"/>
      <c r="I20" s="398"/>
      <c r="J20" s="399"/>
      <c r="K20" s="400"/>
      <c r="L20" s="48"/>
      <c r="M20" s="14"/>
    </row>
    <row r="21" spans="2:13" x14ac:dyDescent="0.2">
      <c r="B21" s="14"/>
      <c r="C21" s="419">
        <v>2</v>
      </c>
      <c r="D21" s="421"/>
      <c r="E21" s="423"/>
      <c r="F21" s="389"/>
      <c r="G21" s="390"/>
      <c r="H21" s="391"/>
      <c r="I21" s="395"/>
      <c r="J21" s="396"/>
      <c r="K21" s="397"/>
      <c r="L21" s="14"/>
      <c r="M21" s="14"/>
    </row>
    <row r="22" spans="2:13" x14ac:dyDescent="0.2">
      <c r="B22" s="14"/>
      <c r="C22" s="408"/>
      <c r="D22" s="404"/>
      <c r="E22" s="406"/>
      <c r="F22" s="392"/>
      <c r="G22" s="393"/>
      <c r="H22" s="394"/>
      <c r="I22" s="398"/>
      <c r="J22" s="399"/>
      <c r="K22" s="400"/>
      <c r="L22" s="14"/>
      <c r="M22" s="14"/>
    </row>
    <row r="23" spans="2:13" x14ac:dyDescent="0.2">
      <c r="B23" s="14"/>
      <c r="C23" s="419">
        <v>3</v>
      </c>
      <c r="D23" s="421"/>
      <c r="E23" s="423"/>
      <c r="F23" s="389"/>
      <c r="G23" s="390"/>
      <c r="H23" s="391"/>
      <c r="I23" s="395"/>
      <c r="J23" s="396"/>
      <c r="K23" s="397"/>
      <c r="L23" s="14"/>
      <c r="M23" s="14"/>
    </row>
    <row r="24" spans="2:13" x14ac:dyDescent="0.2">
      <c r="B24" s="14"/>
      <c r="C24" s="408"/>
      <c r="D24" s="404"/>
      <c r="E24" s="406"/>
      <c r="F24" s="392"/>
      <c r="G24" s="393"/>
      <c r="H24" s="394"/>
      <c r="I24" s="398"/>
      <c r="J24" s="399"/>
      <c r="K24" s="400"/>
      <c r="L24" s="14"/>
      <c r="M24" s="14"/>
    </row>
    <row r="25" spans="2:13" x14ac:dyDescent="0.2">
      <c r="B25" s="14"/>
      <c r="C25" s="419">
        <v>4</v>
      </c>
      <c r="D25" s="421"/>
      <c r="E25" s="423"/>
      <c r="F25" s="389"/>
      <c r="G25" s="390"/>
      <c r="H25" s="391"/>
      <c r="I25" s="395"/>
      <c r="J25" s="396"/>
      <c r="K25" s="397"/>
      <c r="L25" s="14"/>
      <c r="M25" s="14"/>
    </row>
    <row r="26" spans="2:13" ht="16" thickBot="1" x14ac:dyDescent="0.25">
      <c r="B26" s="14"/>
      <c r="C26" s="420"/>
      <c r="D26" s="422"/>
      <c r="E26" s="424"/>
      <c r="F26" s="425"/>
      <c r="G26" s="426"/>
      <c r="H26" s="427"/>
      <c r="I26" s="428"/>
      <c r="J26" s="429"/>
      <c r="K26" s="430"/>
      <c r="L26" s="14"/>
      <c r="M26" s="14"/>
    </row>
    <row r="27" spans="2:13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2:13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2:13" ht="15" customHeight="1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2:13" ht="15" customHeight="1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2:13" ht="15" customHeight="1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</sheetData>
  <sheetProtection algorithmName="SHA-512" hashValue="VM8ryKlhz9xlTiZ+nZfBf2UrGRv0MJI8ivOWALkWWzaH2pn0Ulxj+431npByZgXxIh2LnkLgNEJJojfvWibkeA==" saltValue="d9hPTBO2Xh5J4CAAyxELgQ==" spinCount="100000" sheet="1" objects="1" scenarios="1"/>
  <mergeCells count="28">
    <mergeCell ref="D21:D22"/>
    <mergeCell ref="E21:E22"/>
    <mergeCell ref="C23:C24"/>
    <mergeCell ref="D23:D24"/>
    <mergeCell ref="E23:E24"/>
    <mergeCell ref="F23:H24"/>
    <mergeCell ref="I23:K24"/>
    <mergeCell ref="C25:C26"/>
    <mergeCell ref="D25:D26"/>
    <mergeCell ref="E25:E26"/>
    <mergeCell ref="F25:H26"/>
    <mergeCell ref="I25:K26"/>
    <mergeCell ref="F4:H4"/>
    <mergeCell ref="G9:I11"/>
    <mergeCell ref="E8:I8"/>
    <mergeCell ref="F21:H22"/>
    <mergeCell ref="I21:K22"/>
    <mergeCell ref="C17:K17"/>
    <mergeCell ref="C16:K16"/>
    <mergeCell ref="H7:L7"/>
    <mergeCell ref="D19:D20"/>
    <mergeCell ref="E19:E20"/>
    <mergeCell ref="C19:C20"/>
    <mergeCell ref="F18:H18"/>
    <mergeCell ref="I18:K18"/>
    <mergeCell ref="F19:H20"/>
    <mergeCell ref="I19:K20"/>
    <mergeCell ref="C21:C22"/>
  </mergeCells>
  <conditionalFormatting sqref="G9">
    <cfRule type="dataBar" priority="1">
      <dataBar>
        <cfvo type="num" val="0"/>
        <cfvo type="num" val="1"/>
        <color theme="8" tint="-0.249977111117893"/>
      </dataBar>
      <extLst>
        <ext xmlns:x14="http://schemas.microsoft.com/office/spreadsheetml/2009/9/main" uri="{B025F937-C7B1-47D3-B67F-A62EFF666E3E}">
          <x14:id>{05609ED3-7A1A-4143-8E2B-D5178C0E803A}</x14:id>
        </ext>
      </extLst>
    </cfRule>
  </conditionalFormatting>
  <pageMargins left="0.7" right="0.7" top="0.75" bottom="0.75" header="0.3" footer="0.3"/>
  <pageSetup orientation="portrait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5609ED3-7A1A-4143-8E2B-D5178C0E803A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8" tint="-0.249977111117893"/>
              <x14:negativeFillColor rgb="FFFF0000"/>
              <x14:axisColor rgb="FF000000"/>
            </x14:dataBar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13</vt:i4>
      </vt:variant>
    </vt:vector>
  </HeadingPairs>
  <TitlesOfParts>
    <vt:vector size="19" baseType="lpstr">
      <vt:lpstr>Lista desplegable </vt:lpstr>
      <vt:lpstr>Carátula de proyecto</vt:lpstr>
      <vt:lpstr>Cronograma</vt:lpstr>
      <vt:lpstr>Monitoreo trimestral</vt:lpstr>
      <vt:lpstr>Entregables</vt:lpstr>
      <vt:lpstr>Avance trimestral</vt:lpstr>
      <vt:lpstr>Entregables!check</vt:lpstr>
      <vt:lpstr>check</vt:lpstr>
      <vt:lpstr>eje_estrategico</vt:lpstr>
      <vt:lpstr>fv</vt:lpstr>
      <vt:lpstr>Entregables!indicador</vt:lpstr>
      <vt:lpstr>indicador</vt:lpstr>
      <vt:lpstr>indicadores</vt:lpstr>
      <vt:lpstr>objetivos_generales</vt:lpstr>
      <vt:lpstr>pob_obj</vt:lpstr>
      <vt:lpstr>Entregables!sn</vt:lpstr>
      <vt:lpstr>sn</vt:lpstr>
      <vt:lpstr>Entregables!trimestre</vt:lpstr>
      <vt:lpstr>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Haros</dc:creator>
  <cp:lastModifiedBy>Microsoft Office User</cp:lastModifiedBy>
  <dcterms:created xsi:type="dcterms:W3CDTF">2022-12-28T21:26:36Z</dcterms:created>
  <dcterms:modified xsi:type="dcterms:W3CDTF">2023-08-29T21:06:46Z</dcterms:modified>
</cp:coreProperties>
</file>